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P:\Sdilena\B Projekty sociální\2017\oblast 1\přílohy\"/>
    </mc:Choice>
  </mc:AlternateContent>
  <bookViews>
    <workbookView xWindow="0" yWindow="30" windowWidth="14100" windowHeight="12795"/>
  </bookViews>
  <sheets>
    <sheet name="B Specifická část" sheetId="1" r:id="rId1"/>
    <sheet name="List1" sheetId="5" r:id="rId2"/>
  </sheets>
  <definedNames>
    <definedName name="cílové_skupiny">List1!$A$18:$A$29</definedName>
    <definedName name="druh_sluzby">List1!$A$2:$A$14</definedName>
    <definedName name="kapacity">List1!$A$36:$A$41</definedName>
    <definedName name="podoblasti">List1!$A$31:$A$33</definedName>
  </definedNames>
  <calcPr calcId="162913"/>
</workbook>
</file>

<file path=xl/calcChain.xml><?xml version="1.0" encoding="utf-8"?>
<calcChain xmlns="http://schemas.openxmlformats.org/spreadsheetml/2006/main">
  <c r="E292" i="1" l="1"/>
  <c r="F302" i="1"/>
  <c r="G302" i="1"/>
  <c r="E302" i="1"/>
  <c r="F292" i="1"/>
  <c r="G292" i="1"/>
  <c r="F287" i="1"/>
  <c r="G287" i="1"/>
  <c r="E287" i="1"/>
  <c r="F282" i="1"/>
  <c r="G282" i="1"/>
  <c r="E282" i="1"/>
  <c r="F275" i="1"/>
  <c r="G275" i="1"/>
  <c r="F268" i="1"/>
  <c r="G268" i="1"/>
  <c r="E268" i="1"/>
  <c r="F220" i="1"/>
  <c r="G220" i="1"/>
  <c r="H220" i="1"/>
  <c r="H213" i="1"/>
  <c r="F213" i="1"/>
  <c r="G213" i="1"/>
  <c r="E213" i="1"/>
  <c r="F206" i="1"/>
  <c r="G206" i="1"/>
  <c r="H206" i="1"/>
  <c r="F199" i="1"/>
  <c r="G199" i="1"/>
  <c r="H199" i="1"/>
  <c r="F192" i="1"/>
  <c r="G192" i="1"/>
  <c r="H192" i="1"/>
  <c r="D146" i="1"/>
  <c r="E146" i="1"/>
  <c r="F146" i="1"/>
  <c r="G146" i="1"/>
  <c r="D153" i="1"/>
  <c r="E153" i="1"/>
  <c r="F153" i="1"/>
  <c r="G153" i="1"/>
  <c r="D159" i="1"/>
  <c r="E159" i="1"/>
  <c r="C175" i="1"/>
  <c r="G175" i="1"/>
  <c r="H175" i="1"/>
  <c r="C167" i="1"/>
  <c r="D257" i="1"/>
  <c r="F255" i="1"/>
  <c r="E253" i="1"/>
  <c r="E178" i="1"/>
  <c r="E179" i="1"/>
  <c r="E180" i="1"/>
  <c r="E177" i="1"/>
  <c r="E172" i="1"/>
  <c r="E173" i="1"/>
  <c r="E174" i="1"/>
  <c r="E171" i="1"/>
  <c r="E170" i="1"/>
  <c r="E169" i="1"/>
  <c r="C153" i="1"/>
  <c r="E261" i="1"/>
  <c r="D261" i="1"/>
  <c r="D260" i="1"/>
  <c r="D259" i="1"/>
  <c r="E235" i="1"/>
  <c r="F167" i="1"/>
  <c r="G167" i="1"/>
  <c r="H167" i="1"/>
  <c r="D167" i="1"/>
  <c r="E236" i="1"/>
  <c r="E258" i="1" s="1"/>
  <c r="E237" i="1"/>
  <c r="E238" i="1"/>
  <c r="E259" i="1" s="1"/>
  <c r="E239" i="1"/>
  <c r="E262" i="1" s="1"/>
  <c r="E240" i="1"/>
  <c r="E241" i="1"/>
  <c r="E242" i="1"/>
  <c r="E260" i="1" s="1"/>
  <c r="E244" i="1"/>
  <c r="E245" i="1"/>
  <c r="E246" i="1"/>
  <c r="E247" i="1"/>
  <c r="E248" i="1"/>
  <c r="E249" i="1"/>
  <c r="E250" i="1"/>
  <c r="E251" i="1"/>
  <c r="E252" i="1"/>
  <c r="D255" i="1"/>
  <c r="E275" i="1"/>
  <c r="G255" i="1"/>
  <c r="E220" i="1"/>
  <c r="E192" i="1"/>
  <c r="E199" i="1"/>
  <c r="E206" i="1"/>
  <c r="F175" i="1"/>
  <c r="D175" i="1"/>
  <c r="C146" i="1"/>
  <c r="C159" i="1" s="1"/>
  <c r="D262" i="1"/>
  <c r="D258" i="1"/>
  <c r="G281" i="1" l="1"/>
  <c r="G274" i="1" s="1"/>
  <c r="F191" i="1"/>
  <c r="F227" i="1" s="1"/>
  <c r="G191" i="1"/>
  <c r="G181" i="1"/>
  <c r="G306" i="1"/>
  <c r="G227" i="1"/>
  <c r="F181" i="1"/>
  <c r="E175" i="1"/>
  <c r="F159" i="1"/>
  <c r="H181" i="1"/>
  <c r="F281" i="1"/>
  <c r="F274" i="1"/>
  <c r="F306" i="1" s="1"/>
  <c r="H191" i="1"/>
  <c r="H227" i="1" s="1"/>
  <c r="E255" i="1"/>
  <c r="C181" i="1"/>
  <c r="E257" i="1"/>
  <c r="E167" i="1"/>
  <c r="E281" i="1"/>
  <c r="E274" i="1" s="1"/>
  <c r="E306" i="1" s="1"/>
  <c r="G159" i="1"/>
  <c r="E191" i="1"/>
  <c r="E227" i="1" s="1"/>
  <c r="D181" i="1"/>
  <c r="E181" i="1" l="1"/>
</calcChain>
</file>

<file path=xl/sharedStrings.xml><?xml version="1.0" encoding="utf-8"?>
<sst xmlns="http://schemas.openxmlformats.org/spreadsheetml/2006/main" count="242" uniqueCount="203">
  <si>
    <t>Výběr podoblasti:</t>
  </si>
  <si>
    <t>podoblast 1A - sociální služby</t>
  </si>
  <si>
    <t>podoblast 1B - návazné služby</t>
  </si>
  <si>
    <t xml:space="preserve">B. </t>
  </si>
  <si>
    <t xml:space="preserve">Specifická část - charakteristika poskytovaných sociálních a návazných </t>
  </si>
  <si>
    <t xml:space="preserve">
</t>
  </si>
  <si>
    <t>Jednotka</t>
  </si>
  <si>
    <t xml:space="preserve">(doba, po kterou je služba poskytována klientům – např. celý rok, měsíc, týden, apod. a denní </t>
  </si>
  <si>
    <t xml:space="preserve">doba, kdy je služba k dispozici – např. odpoledne, přes noc, nepřetržitě apod.- soulad </t>
  </si>
  <si>
    <t>s registrací poskytované služby v případě sociální služby)</t>
  </si>
  <si>
    <t xml:space="preserve">Dohoda o pracovní činnosti </t>
  </si>
  <si>
    <t>Počet osob</t>
  </si>
  <si>
    <t>Úvazek</t>
  </si>
  <si>
    <t xml:space="preserve">Z toho </t>
  </si>
  <si>
    <t>celkem</t>
  </si>
  <si>
    <t xml:space="preserve">1. Pracovníci v přímé </t>
  </si>
  <si>
    <t>péči celkem</t>
  </si>
  <si>
    <t xml:space="preserve">2. Ostatní pracovníci </t>
  </si>
  <si>
    <t xml:space="preserve">Celkem </t>
  </si>
  <si>
    <t>(součet řádků 1. + 2.)</t>
  </si>
  <si>
    <t>Dohoda o provedení práce</t>
  </si>
  <si>
    <t>Přehled zaměstnanců</t>
  </si>
  <si>
    <t>Jméno a příjmení zaměstnance/nebo funkce (sjednaná práce)</t>
  </si>
  <si>
    <t xml:space="preserve">Hrubá mzda/ plat celkem v Kč </t>
  </si>
  <si>
    <t xml:space="preserve">1. Pracovníci v přímé péči celkem </t>
  </si>
  <si>
    <t>z toho</t>
  </si>
  <si>
    <t xml:space="preserve"> 1.1. Sociální pracovník - celkem</t>
  </si>
  <si>
    <t>Z toho</t>
  </si>
  <si>
    <t>1.2. Pracovník v soc.službách-celkem</t>
  </si>
  <si>
    <t>1.3. Zdravotničtí pracovníci - celkem</t>
  </si>
  <si>
    <t>1.4. Pedagogičtí pracovníci - celkem</t>
  </si>
  <si>
    <t>2. Administrativní, vedoucí a ostatní pracovníci-celkem</t>
  </si>
  <si>
    <t xml:space="preserve">Rozpočet služby podle jednotlivých zdrojů financování </t>
  </si>
  <si>
    <t>Rozpočet služby podle jednotlivých zdrojů financování</t>
  </si>
  <si>
    <t>Dotace MČ Praha 14</t>
  </si>
  <si>
    <t xml:space="preserve">Ostatní MČ </t>
  </si>
  <si>
    <t>Příspěvek zřizovatele</t>
  </si>
  <si>
    <t>HMP</t>
  </si>
  <si>
    <t>Úhrady od uživatelů/klientů–PnP</t>
  </si>
  <si>
    <r>
      <t xml:space="preserve">Ostatní úhrady od uživatelů </t>
    </r>
    <r>
      <rPr>
        <sz val="10"/>
        <rFont val="Times New Roman"/>
        <family val="1"/>
        <charset val="238"/>
      </rPr>
      <t>(strava, ubyt. apod.)</t>
    </r>
  </si>
  <si>
    <t>Úhrady za fakultativní služby</t>
  </si>
  <si>
    <t>Ostatní kraje</t>
  </si>
  <si>
    <t>Ostatní resorty státní správy</t>
  </si>
  <si>
    <t>Meziresort. komise a výbory RV</t>
  </si>
  <si>
    <t>Fondy zdrav. pojišťoven</t>
  </si>
  <si>
    <t>Nadace zahraniční i tuzemské</t>
  </si>
  <si>
    <t>Sbírky</t>
  </si>
  <si>
    <t>Sponzorské dary</t>
  </si>
  <si>
    <t>Prostředky strukturálních fondů EU</t>
  </si>
  <si>
    <r>
      <t xml:space="preserve">Ostatní </t>
    </r>
    <r>
      <rPr>
        <sz val="10"/>
        <rFont val="Times New Roman"/>
        <family val="1"/>
        <charset val="238"/>
      </rPr>
      <t>(uveďte jaké)</t>
    </r>
  </si>
  <si>
    <t>Celkem</t>
  </si>
  <si>
    <t>Nákladová položka</t>
  </si>
  <si>
    <t>Pozn. - slovní komentář</t>
  </si>
  <si>
    <t>1.</t>
  </si>
  <si>
    <t>Provozní náklady celkem</t>
  </si>
  <si>
    <t>1.1.</t>
  </si>
  <si>
    <t xml:space="preserve">Materiálové náklady celkem </t>
  </si>
  <si>
    <t>Potraviny</t>
  </si>
  <si>
    <t>Kancelářské potřeby</t>
  </si>
  <si>
    <r>
      <t xml:space="preserve">Vybavení </t>
    </r>
    <r>
      <rPr>
        <sz val="10"/>
        <rFont val="Times New Roman"/>
        <family val="1"/>
        <charset val="238"/>
      </rPr>
      <t>(DDHM do 40 tis. Kč)</t>
    </r>
  </si>
  <si>
    <t>Pohonné hmoty</t>
  </si>
  <si>
    <r>
      <t xml:space="preserve">Jiné – </t>
    </r>
    <r>
      <rPr>
        <sz val="10"/>
        <rFont val="Times New Roman"/>
        <family val="1"/>
        <charset val="238"/>
      </rPr>
      <t>v komentáři uveďte jaké</t>
    </r>
  </si>
  <si>
    <t>1.2.</t>
  </si>
  <si>
    <t>Nemateriálové náklady</t>
  </si>
  <si>
    <t>Energie</t>
  </si>
  <si>
    <t>Elektřina</t>
  </si>
  <si>
    <t>Plyn</t>
  </si>
  <si>
    <t>Vodné a stočné</t>
  </si>
  <si>
    <t>Opravy a udržování</t>
  </si>
  <si>
    <t>Opravy a udržování budov</t>
  </si>
  <si>
    <t>Opravy a udržování aut</t>
  </si>
  <si>
    <t>Ostatní služby</t>
  </si>
  <si>
    <t>Nájemné</t>
  </si>
  <si>
    <t>Stravovací služby</t>
  </si>
  <si>
    <t>Právní a ekonomické služby</t>
  </si>
  <si>
    <t>Školení a kurzy</t>
  </si>
  <si>
    <r>
      <t xml:space="preserve">Pořízení software </t>
    </r>
    <r>
      <rPr>
        <sz val="10"/>
        <rFont val="Times New Roman"/>
        <family val="1"/>
        <charset val="238"/>
      </rPr>
      <t>(DNMO do 60 tis.Kč)</t>
    </r>
  </si>
  <si>
    <t>1.3.</t>
  </si>
  <si>
    <t>Jiné provozní a finanční náklady</t>
  </si>
  <si>
    <t xml:space="preserve">Odpisy </t>
  </si>
  <si>
    <t>Daně a poplatky</t>
  </si>
  <si>
    <t>2.</t>
  </si>
  <si>
    <t>Osobní náklady celkem</t>
  </si>
  <si>
    <t>2.1.</t>
  </si>
  <si>
    <t>2.2.</t>
  </si>
  <si>
    <t>2.3.</t>
  </si>
  <si>
    <t>Celkové náklady na realizaci služby</t>
  </si>
  <si>
    <t>tzv. návazné služby</t>
  </si>
  <si>
    <t>služeb včetně finančního zajištění</t>
  </si>
  <si>
    <t>2. Adresa/místa realizace:</t>
  </si>
  <si>
    <t>(vyplní i žadatel, který sídlí na území MČ Praha 14 či MČ Praha-Dolní Počernice)</t>
  </si>
  <si>
    <t>8.1 Časový rozsah poskytované služby</t>
  </si>
  <si>
    <t>8.2 Rozpis časového rozsahu</t>
  </si>
  <si>
    <t>10. Finanční rozvaha k zajištění provozu služby</t>
  </si>
  <si>
    <t>Podíl subjektu na financování služby</t>
  </si>
  <si>
    <t>žadatel nevyplňuje, data se generují z tabulky výše</t>
  </si>
  <si>
    <t>(z následujícího seznamu vyberte,  na jaký typ cílové skupiny je Vámi nabízená služba převážně zaměřena)</t>
  </si>
  <si>
    <t>Název kritéria</t>
  </si>
  <si>
    <t>6.1 Kapacita poskytované služby celkem</t>
  </si>
  <si>
    <t>6.2 Kapacita poskytované služby využívaná občany Prahy 14</t>
  </si>
  <si>
    <t>7.1 Působení žadatele na Praze 14 a přínos žadatele k rozvoji služeb Prahy 14</t>
  </si>
  <si>
    <t xml:space="preserve">7.2. Uveďte spoluúčast klienta na poskytované službě: </t>
  </si>
  <si>
    <t>(popište kvalifikaci pracovníků, jejich zkušenosti, praxi apod.)</t>
  </si>
  <si>
    <t>9.1. Personální zajištění služby</t>
  </si>
  <si>
    <t>9. Popište personální zabezpečení poskytování služby</t>
  </si>
  <si>
    <t>žadatel vyplňuje pouze žlutá políčka</t>
  </si>
  <si>
    <r>
      <t>4. Okruh osob, pro které je služba určena:</t>
    </r>
    <r>
      <rPr>
        <sz val="12"/>
        <rFont val="Times New Roman"/>
        <family val="1"/>
        <charset val="238"/>
      </rPr>
      <t xml:space="preserve"> </t>
    </r>
  </si>
  <si>
    <t>z toho požadavek o dotaci v Kč</t>
  </si>
  <si>
    <t>uvedenými v bodě 5.1. Popis realizace služby</t>
  </si>
  <si>
    <t xml:space="preserve">Charakteristika kapacity služby                          </t>
  </si>
  <si>
    <t>(uveďte data týkající se pouze občanů Prahy 14)</t>
  </si>
  <si>
    <t xml:space="preserve">V případě volby tzv. návazné služby ji specifikujte: </t>
  </si>
  <si>
    <t>§45 centrum denních služeb</t>
  </si>
  <si>
    <t>§44 odlehčovací služby</t>
  </si>
  <si>
    <t>§37/3 odborné sociální poradenství</t>
  </si>
  <si>
    <t>§39 osobní asistence</t>
  </si>
  <si>
    <t>§40 pečovatelská služba</t>
  </si>
  <si>
    <t>§62 nízkoprahová zařízení pro děti a mládež</t>
  </si>
  <si>
    <t>§66 sociálně aktivizační služby pro seniory a osoby se ZP</t>
  </si>
  <si>
    <t>§69 terénní programy</t>
  </si>
  <si>
    <t>§70 sociální rehabilitace</t>
  </si>
  <si>
    <t>V PŘÍPADĚ NEJASNOSTÍ SE OBRAŤTE NA KONTAKTNÍ OSOBU</t>
  </si>
  <si>
    <t>§51 Chráněné bydlení</t>
  </si>
  <si>
    <t>§65 sociálně aktivizační služby pro rodiny s dětmi</t>
  </si>
  <si>
    <t>1.1 Název poskytované služby:</t>
  </si>
  <si>
    <t>1.2 číslo registrace sociální služby</t>
  </si>
  <si>
    <r>
      <t>3. Specifikujte druh sociální či návazné služby</t>
    </r>
    <r>
      <rPr>
        <sz val="12"/>
        <rFont val="Times New Roman"/>
        <family val="1"/>
        <charset val="238"/>
      </rPr>
      <t>, na který žádáte dotaci:</t>
    </r>
  </si>
  <si>
    <t>(popište budovy, kde je služba realizována, kdo je vlastníkem budovy, měsíční nájemné)</t>
  </si>
  <si>
    <r>
      <t>4.1 Charakteristika cílové skupiny</t>
    </r>
    <r>
      <rPr>
        <sz val="12"/>
        <rFont val="Times New Roman"/>
        <family val="1"/>
        <charset val="238"/>
      </rPr>
      <t xml:space="preserve"> (slovně charakterizujte typ znevýhodnění, včetně míry potřebné pomoci a kvantifikujte)</t>
    </r>
  </si>
  <si>
    <t>(vyberte ze seznamu podle vyjmenovaných služeb uvedených v pravidlech dotačního programu)</t>
  </si>
  <si>
    <t>Stav 2016</t>
  </si>
  <si>
    <t>Cíl 2017</t>
  </si>
  <si>
    <t>Cíl 2018</t>
  </si>
  <si>
    <t>Plán 2017</t>
  </si>
  <si>
    <t>Plán 2018</t>
  </si>
  <si>
    <t>(v případě, že se jedná o sociální službu za úhradu podle zákona o sociálních službách nebo o návaznou službu poskytovanou za úhradu)</t>
  </si>
  <si>
    <t>Jméno a příjmení zaměstnance a nebo  funkce               (sjednaná práce)</t>
  </si>
  <si>
    <t>Počet odpracov. hodin</t>
  </si>
  <si>
    <t>Sjednaná odměna v Kč (za 1 hodinu)</t>
  </si>
  <si>
    <t>Sjednaná odměna v Kč (celkem)</t>
  </si>
  <si>
    <t>Z toho požadavek o dotaci MČ Praha 14 v Kč</t>
  </si>
  <si>
    <t>Počet měsíců</t>
  </si>
  <si>
    <t>Hrubá sjednaná odměna v Kč celkem</t>
  </si>
  <si>
    <t>Skutečnost 2016</t>
  </si>
  <si>
    <t>2a – Schválené zdroje pro rok 2017</t>
  </si>
  <si>
    <t>2b - Zdroje, které budeme ještě pro rok 2017 požadovat/ nárokovat</t>
  </si>
  <si>
    <t>v %, 2016</t>
  </si>
  <si>
    <t>v %, 2017</t>
  </si>
  <si>
    <t>Úhrady od uživatelů/klientů</t>
  </si>
  <si>
    <t>Úřad práce ČR</t>
  </si>
  <si>
    <t>Dotace MPSV - program B</t>
  </si>
  <si>
    <t>Dotace HMP - dříve MPSV program A</t>
  </si>
  <si>
    <t xml:space="preserve">Rozpočet 2017 (součet sl. 2a +2b) </t>
  </si>
  <si>
    <t>Rozpočet služby a požadavek na rok 2017 a 2018 podle nákladových položek</t>
  </si>
  <si>
    <t>1.3 datum registrace</t>
  </si>
  <si>
    <t>vyberte z nabídky</t>
  </si>
  <si>
    <t>osoby se zdravotním postižením</t>
  </si>
  <si>
    <t>osoby s mentálním postižením</t>
  </si>
  <si>
    <t>osoby se smyslovým postižením</t>
  </si>
  <si>
    <t>osoby s duševním onemocněním</t>
  </si>
  <si>
    <t>osoby s kombinovaným postižením</t>
  </si>
  <si>
    <t>osoby s jiným zdravotním postižením</t>
  </si>
  <si>
    <t>senioři</t>
  </si>
  <si>
    <t>děti a mládež ve věku od 6 do 26 let ohrožené společensky nežádoucími jevy</t>
  </si>
  <si>
    <t>rodiny s dětmi v nepříznivé sociální situaci</t>
  </si>
  <si>
    <t>příslušníci romských sociálně vyloučených lokalit</t>
  </si>
  <si>
    <t>cizinci</t>
  </si>
  <si>
    <r>
      <t xml:space="preserve">5.2 Kritéria hodnocení naplňování uvedených cílů </t>
    </r>
    <r>
      <rPr>
        <i/>
        <sz val="12"/>
        <rFont val="Times New Roman"/>
        <family val="1"/>
        <charset val="238"/>
      </rPr>
      <t>(musí se jednat o konkrétní, měřitelné a doložitelné ukazatele vyjadřující naplnění cílů)</t>
    </r>
    <r>
      <rPr>
        <b/>
        <i/>
        <sz val="12"/>
        <rFont val="Times New Roman"/>
        <family val="1"/>
        <charset val="238"/>
      </rPr>
      <t xml:space="preserve">    vyplní povinně jen žadatelé v podoblasti 1B</t>
    </r>
  </si>
  <si>
    <t>hodiny přímé péče / rok</t>
  </si>
  <si>
    <t>počet uživatelů / rok</t>
  </si>
  <si>
    <t>počet lůžek</t>
  </si>
  <si>
    <t>počet lůžko-dnů / rok</t>
  </si>
  <si>
    <t>maximální okamžitá kapacita</t>
  </si>
  <si>
    <t>maximální denní kapacita</t>
  </si>
  <si>
    <r>
      <t>doplňující informace</t>
    </r>
    <r>
      <rPr>
        <sz val="12"/>
        <rFont val="Times New Roman"/>
        <family val="1"/>
        <charset val="238"/>
      </rPr>
      <t>:</t>
    </r>
  </si>
  <si>
    <t>popis služby a volbu kritérií lze rozvést v příloze, uvedená kritéria musí být nezbytně provázána s cíli služby /projektu</t>
  </si>
  <si>
    <t>komentář k charakteristikám kapacity služby pro občany Prahy 14</t>
  </si>
  <si>
    <r>
      <t xml:space="preserve">5.1 Popis realizace služby / projektu                                                                                  </t>
    </r>
    <r>
      <rPr>
        <i/>
        <sz val="12"/>
        <rFont val="Times New Roman"/>
        <family val="1"/>
        <charset val="238"/>
      </rPr>
      <t>(žadatel uvede zejména tyto údaje: cíl služby, způsob realizace služby, přínos služby pro klienta)</t>
    </r>
  </si>
  <si>
    <t>(napište, např. od 1. 1. 2017 do 31. 12. 2018)</t>
  </si>
  <si>
    <t>přepočteno na celé úvazky (300 hod. = 0,148 ÚV)</t>
  </si>
  <si>
    <t>Pracovní tým celkem (součet řádku 1+ 2)</t>
  </si>
  <si>
    <t>Ostatní MČ Hl. m. Prahy</t>
  </si>
  <si>
    <t>Hlavní město Praha</t>
  </si>
  <si>
    <t>Státní dotace rozdělované HMP (dříve MPSV program A)</t>
  </si>
  <si>
    <t>Požadavek rok 2017</t>
  </si>
  <si>
    <t>Požadavek rok 2018</t>
  </si>
  <si>
    <t>2.2.1.</t>
  </si>
  <si>
    <t>2.2.2.</t>
  </si>
  <si>
    <t>2.2.3.</t>
  </si>
  <si>
    <t>2.2.4.</t>
  </si>
  <si>
    <t>1.4.</t>
  </si>
  <si>
    <t>pracovní smlouvy</t>
  </si>
  <si>
    <t>dohody o pracovní činnosti</t>
  </si>
  <si>
    <t>dohody o provedení práce</t>
  </si>
  <si>
    <t>Ostatní osobní náklady (uveďte)</t>
  </si>
  <si>
    <t>Telefony, internet, poštovné, ostatní spoje</t>
  </si>
  <si>
    <t>Cestovní náhrady</t>
  </si>
  <si>
    <t>Pracovníci v přímé péči (mimo pracovní poměr)</t>
  </si>
  <si>
    <t>Ostatní pracovníci (mimo pracovní poměr)</t>
  </si>
  <si>
    <r>
      <t xml:space="preserve">Plánované náklady 2017 </t>
    </r>
    <r>
      <rPr>
        <sz val="10"/>
        <rFont val="Times New Roman"/>
        <family val="1"/>
        <charset val="238"/>
      </rPr>
      <t>(rozpočet)</t>
    </r>
  </si>
  <si>
    <t>počet osob</t>
  </si>
  <si>
    <t>Dobrovolníci (funkce)</t>
  </si>
  <si>
    <t>hod. /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</si>
</sst>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0"/>
      <name val="Arial"/>
      <charset val="238"/>
    </font>
    <font>
      <sz val="10"/>
      <name val="Arial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sz val="12"/>
      <color indexed="12"/>
      <name val="Times New Roman"/>
      <family val="1"/>
      <charset val="238"/>
    </font>
    <font>
      <sz val="12"/>
      <name val="Arial"/>
      <charset val="238"/>
    </font>
    <font>
      <i/>
      <sz val="12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sz val="8"/>
      <name val="Arial"/>
      <charset val="238"/>
    </font>
    <font>
      <sz val="10"/>
      <color indexed="9"/>
      <name val="Arial"/>
      <charset val="238"/>
    </font>
    <font>
      <sz val="12"/>
      <color indexed="9"/>
      <name val="Times New Roman"/>
      <family val="1"/>
      <charset val="238"/>
    </font>
    <font>
      <b/>
      <sz val="10"/>
      <name val="Arial"/>
      <charset val="238"/>
    </font>
    <font>
      <b/>
      <sz val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color indexed="12"/>
      <name val="Times New Roman"/>
      <family val="1"/>
      <charset val="238"/>
    </font>
    <font>
      <i/>
      <sz val="10"/>
      <color indexed="12"/>
      <name val="Times New Roman"/>
      <family val="1"/>
      <charset val="238"/>
    </font>
    <font>
      <i/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i/>
      <sz val="12"/>
      <name val="Times New Roman"/>
      <family val="1"/>
      <charset val="238"/>
    </font>
    <font>
      <sz val="10"/>
      <color theme="0"/>
      <name val="Arial"/>
      <family val="2"/>
      <charset val="238"/>
    </font>
    <font>
      <sz val="12"/>
      <color theme="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indexed="22"/>
        <bgColor indexed="22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5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3" fillId="2" borderId="0" xfId="0" applyFont="1" applyFill="1"/>
    <xf numFmtId="0" fontId="0" fillId="2" borderId="0" xfId="0" applyFill="1" applyBorder="1" applyAlignment="1"/>
    <xf numFmtId="0" fontId="10" fillId="3" borderId="3" xfId="0" applyFont="1" applyFill="1" applyBorder="1" applyAlignment="1">
      <alignment wrapText="1"/>
    </xf>
    <xf numFmtId="0" fontId="3" fillId="0" borderId="0" xfId="0" applyFont="1"/>
    <xf numFmtId="0" fontId="10" fillId="4" borderId="4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0" fillId="0" borderId="3" xfId="0" applyFont="1" applyBorder="1" applyAlignment="1">
      <alignment wrapText="1"/>
    </xf>
    <xf numFmtId="0" fontId="10" fillId="0" borderId="5" xfId="0" applyFont="1" applyBorder="1" applyAlignment="1">
      <alignment wrapText="1"/>
    </xf>
    <xf numFmtId="0" fontId="11" fillId="2" borderId="0" xfId="0" applyFont="1" applyFill="1"/>
    <xf numFmtId="0" fontId="9" fillId="4" borderId="4" xfId="0" applyFont="1" applyFill="1" applyBorder="1" applyAlignment="1">
      <alignment wrapText="1"/>
    </xf>
    <xf numFmtId="0" fontId="11" fillId="3" borderId="3" xfId="0" applyFont="1" applyFill="1" applyBorder="1" applyAlignment="1">
      <alignment wrapText="1"/>
    </xf>
    <xf numFmtId="0" fontId="11" fillId="2" borderId="3" xfId="0" applyFont="1" applyFill="1" applyBorder="1" applyAlignment="1">
      <alignment wrapText="1"/>
    </xf>
    <xf numFmtId="0" fontId="11" fillId="0" borderId="3" xfId="0" applyFont="1" applyBorder="1" applyAlignment="1">
      <alignment wrapText="1"/>
    </xf>
    <xf numFmtId="14" fontId="9" fillId="4" borderId="4" xfId="0" applyNumberFormat="1" applyFont="1" applyFill="1" applyBorder="1" applyAlignment="1">
      <alignment wrapText="1"/>
    </xf>
    <xf numFmtId="0" fontId="11" fillId="0" borderId="5" xfId="0" applyFont="1" applyBorder="1" applyAlignment="1">
      <alignment wrapText="1"/>
    </xf>
    <xf numFmtId="0" fontId="11" fillId="3" borderId="5" xfId="0" applyFont="1" applyFill="1" applyBorder="1" applyAlignment="1">
      <alignment wrapText="1"/>
    </xf>
    <xf numFmtId="0" fontId="0" fillId="2" borderId="0" xfId="0" applyFill="1"/>
    <xf numFmtId="0" fontId="0" fillId="0" borderId="0" xfId="0" applyFill="1"/>
    <xf numFmtId="0" fontId="13" fillId="0" borderId="0" xfId="0" applyFont="1"/>
    <xf numFmtId="0" fontId="14" fillId="0" borderId="0" xfId="0" applyFont="1"/>
    <xf numFmtId="0" fontId="10" fillId="0" borderId="7" xfId="0" applyFont="1" applyBorder="1" applyAlignment="1">
      <alignment wrapText="1"/>
    </xf>
    <xf numFmtId="0" fontId="0" fillId="0" borderId="0" xfId="0" applyAlignment="1"/>
    <xf numFmtId="0" fontId="3" fillId="4" borderId="0" xfId="0" applyFont="1" applyFill="1"/>
    <xf numFmtId="0" fontId="3" fillId="0" borderId="0" xfId="0" applyFont="1" applyFill="1"/>
    <xf numFmtId="0" fontId="2" fillId="2" borderId="0" xfId="0" applyFont="1" applyFill="1"/>
    <xf numFmtId="0" fontId="11" fillId="3" borderId="3" xfId="0" applyFont="1" applyFill="1" applyBorder="1" applyAlignment="1"/>
    <xf numFmtId="0" fontId="11" fillId="2" borderId="3" xfId="0" applyFont="1" applyFill="1" applyBorder="1" applyAlignment="1"/>
    <xf numFmtId="0" fontId="11" fillId="3" borderId="5" xfId="0" applyFont="1" applyFill="1" applyBorder="1" applyAlignment="1"/>
    <xf numFmtId="0" fontId="11" fillId="3" borderId="6" xfId="0" applyFont="1" applyFill="1" applyBorder="1" applyAlignment="1">
      <alignment wrapText="1"/>
    </xf>
    <xf numFmtId="0" fontId="5" fillId="4" borderId="0" xfId="0" applyFont="1" applyFill="1"/>
    <xf numFmtId="0" fontId="9" fillId="4" borderId="5" xfId="0" applyFont="1" applyFill="1" applyBorder="1"/>
    <xf numFmtId="0" fontId="9" fillId="4" borderId="9" xfId="0" applyFont="1" applyFill="1" applyBorder="1"/>
    <xf numFmtId="0" fontId="4" fillId="2" borderId="0" xfId="0" applyFont="1" applyFill="1" applyBorder="1" applyAlignment="1"/>
    <xf numFmtId="0" fontId="10" fillId="3" borderId="7" xfId="0" applyFont="1" applyFill="1" applyBorder="1" applyAlignment="1">
      <alignment wrapText="1"/>
    </xf>
    <xf numFmtId="0" fontId="0" fillId="2" borderId="10" xfId="0" applyFill="1" applyBorder="1" applyAlignment="1"/>
    <xf numFmtId="0" fontId="3" fillId="5" borderId="11" xfId="0" applyFont="1" applyFill="1" applyBorder="1" applyAlignment="1">
      <alignment horizontal="right"/>
    </xf>
    <xf numFmtId="0" fontId="20" fillId="6" borderId="0" xfId="0" applyFont="1" applyFill="1"/>
    <xf numFmtId="0" fontId="4" fillId="6" borderId="0" xfId="0" applyFont="1" applyFill="1"/>
    <xf numFmtId="0" fontId="3" fillId="7" borderId="12" xfId="0" applyFont="1" applyFill="1" applyBorder="1" applyAlignment="1">
      <alignment horizontal="left"/>
    </xf>
    <xf numFmtId="0" fontId="3" fillId="7" borderId="13" xfId="0" applyFont="1" applyFill="1" applyBorder="1" applyAlignment="1">
      <alignment horizontal="left"/>
    </xf>
    <xf numFmtId="0" fontId="3" fillId="7" borderId="14" xfId="0" applyFont="1" applyFill="1" applyBorder="1" applyAlignment="1">
      <alignment horizontal="left"/>
    </xf>
    <xf numFmtId="0" fontId="3" fillId="5" borderId="15" xfId="0" applyFont="1" applyFill="1" applyBorder="1" applyAlignment="1">
      <alignment horizontal="right"/>
    </xf>
    <xf numFmtId="0" fontId="3" fillId="5" borderId="16" xfId="0" applyFont="1" applyFill="1" applyBorder="1" applyAlignment="1">
      <alignment horizontal="right"/>
    </xf>
    <xf numFmtId="0" fontId="3" fillId="5" borderId="17" xfId="0" applyFont="1" applyFill="1" applyBorder="1" applyAlignment="1">
      <alignment horizontal="right"/>
    </xf>
    <xf numFmtId="0" fontId="3" fillId="5" borderId="18" xfId="0" applyFont="1" applyFill="1" applyBorder="1" applyAlignment="1">
      <alignment horizontal="right"/>
    </xf>
    <xf numFmtId="0" fontId="3" fillId="5" borderId="19" xfId="0" applyFont="1" applyFill="1" applyBorder="1" applyAlignment="1">
      <alignment horizontal="right"/>
    </xf>
    <xf numFmtId="0" fontId="20" fillId="2" borderId="0" xfId="0" applyFont="1" applyFill="1" applyAlignment="1"/>
    <xf numFmtId="0" fontId="0" fillId="2" borderId="10" xfId="0" applyFill="1" applyBorder="1" applyAlignment="1">
      <alignment vertical="top"/>
    </xf>
    <xf numFmtId="0" fontId="3" fillId="7" borderId="9" xfId="0" applyFont="1" applyFill="1" applyBorder="1" applyAlignment="1">
      <alignment vertical="top"/>
    </xf>
    <xf numFmtId="0" fontId="1" fillId="5" borderId="9" xfId="0" applyFont="1" applyFill="1" applyBorder="1" applyAlignment="1">
      <alignment vertical="top"/>
    </xf>
    <xf numFmtId="0" fontId="3" fillId="7" borderId="5" xfId="0" applyFont="1" applyFill="1" applyBorder="1" applyAlignment="1">
      <alignment vertical="top"/>
    </xf>
    <xf numFmtId="0" fontId="11" fillId="5" borderId="5" xfId="0" applyFont="1" applyFill="1" applyBorder="1" applyAlignment="1">
      <alignment vertical="top"/>
    </xf>
    <xf numFmtId="0" fontId="1" fillId="5" borderId="5" xfId="0" applyFont="1" applyFill="1" applyBorder="1" applyAlignment="1">
      <alignment vertical="top"/>
    </xf>
    <xf numFmtId="0" fontId="1" fillId="0" borderId="0" xfId="0" applyFont="1"/>
    <xf numFmtId="0" fontId="22" fillId="0" borderId="0" xfId="0" applyFont="1"/>
    <xf numFmtId="0" fontId="3" fillId="3" borderId="1" xfId="0" applyFont="1" applyFill="1" applyBorder="1" applyAlignment="1"/>
    <xf numFmtId="0" fontId="0" fillId="3" borderId="20" xfId="0" applyFill="1" applyBorder="1" applyAlignment="1"/>
    <xf numFmtId="0" fontId="0" fillId="3" borderId="21" xfId="0" applyFill="1" applyBorder="1" applyAlignment="1"/>
    <xf numFmtId="0" fontId="0" fillId="0" borderId="20" xfId="0" applyBorder="1"/>
    <xf numFmtId="0" fontId="3" fillId="5" borderId="22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7" fillId="5" borderId="23" xfId="0" applyFont="1" applyFill="1" applyBorder="1" applyAlignment="1">
      <alignment wrapText="1"/>
    </xf>
    <xf numFmtId="0" fontId="3" fillId="7" borderId="24" xfId="0" applyFont="1" applyFill="1" applyBorder="1" applyAlignment="1">
      <alignment horizontal="left"/>
    </xf>
    <xf numFmtId="0" fontId="21" fillId="3" borderId="25" xfId="0" applyFont="1" applyFill="1" applyBorder="1" applyAlignment="1">
      <alignment wrapText="1"/>
    </xf>
    <xf numFmtId="0" fontId="3" fillId="5" borderId="26" xfId="0" applyFont="1" applyFill="1" applyBorder="1" applyAlignment="1">
      <alignment wrapText="1"/>
    </xf>
    <xf numFmtId="0" fontId="3" fillId="5" borderId="27" xfId="0" applyFont="1" applyFill="1" applyBorder="1" applyAlignment="1">
      <alignment horizontal="right"/>
    </xf>
    <xf numFmtId="0" fontId="3" fillId="5" borderId="28" xfId="0" applyFont="1" applyFill="1" applyBorder="1" applyAlignment="1">
      <alignment horizontal="right"/>
    </xf>
    <xf numFmtId="0" fontId="23" fillId="0" borderId="4" xfId="0" applyFont="1" applyBorder="1"/>
    <xf numFmtId="0" fontId="23" fillId="0" borderId="5" xfId="0" applyFont="1" applyBorder="1"/>
    <xf numFmtId="0" fontId="26" fillId="0" borderId="0" xfId="0" applyFont="1"/>
    <xf numFmtId="0" fontId="27" fillId="0" borderId="0" xfId="0" applyFont="1"/>
    <xf numFmtId="0" fontId="9" fillId="4" borderId="5" xfId="0" applyFont="1" applyFill="1" applyBorder="1" applyAlignment="1">
      <alignment wrapText="1"/>
    </xf>
    <xf numFmtId="0" fontId="11" fillId="0" borderId="9" xfId="0" applyFont="1" applyBorder="1" applyAlignment="1">
      <alignment wrapText="1"/>
    </xf>
    <xf numFmtId="0" fontId="1" fillId="0" borderId="0" xfId="0" applyFont="1" applyBorder="1" applyAlignment="1"/>
    <xf numFmtId="0" fontId="1" fillId="0" borderId="0" xfId="0" applyFont="1" applyBorder="1" applyAlignment="1">
      <alignment wrapText="1"/>
    </xf>
    <xf numFmtId="0" fontId="8" fillId="0" borderId="0" xfId="0" applyFont="1" applyFill="1" applyBorder="1" applyAlignment="1">
      <alignment wrapText="1"/>
    </xf>
    <xf numFmtId="0" fontId="23" fillId="8" borderId="4" xfId="0" applyFont="1" applyFill="1" applyBorder="1" applyAlignment="1">
      <alignment wrapText="1"/>
    </xf>
    <xf numFmtId="0" fontId="23" fillId="8" borderId="3" xfId="0" applyFont="1" applyFill="1" applyBorder="1" applyAlignment="1">
      <alignment wrapText="1"/>
    </xf>
    <xf numFmtId="0" fontId="1" fillId="8" borderId="4" xfId="0" applyFont="1" applyFill="1" applyBorder="1" applyAlignment="1">
      <alignment wrapText="1"/>
    </xf>
    <xf numFmtId="0" fontId="1" fillId="8" borderId="3" xfId="0" applyFont="1" applyFill="1" applyBorder="1" applyAlignment="1">
      <alignment wrapText="1"/>
    </xf>
    <xf numFmtId="0" fontId="23" fillId="10" borderId="5" xfId="0" applyFont="1" applyFill="1" applyBorder="1" applyAlignment="1">
      <alignment wrapText="1"/>
    </xf>
    <xf numFmtId="0" fontId="23" fillId="10" borderId="9" xfId="0" applyFont="1" applyFill="1" applyBorder="1" applyAlignment="1">
      <alignment wrapText="1"/>
    </xf>
    <xf numFmtId="0" fontId="4" fillId="3" borderId="29" xfId="0" applyFont="1" applyFill="1" applyBorder="1" applyAlignment="1"/>
    <xf numFmtId="0" fontId="0" fillId="8" borderId="10" xfId="0" applyFill="1" applyBorder="1" applyAlignment="1"/>
    <xf numFmtId="0" fontId="0" fillId="8" borderId="9" xfId="0" applyFill="1" applyBorder="1" applyAlignment="1"/>
    <xf numFmtId="0" fontId="7" fillId="8" borderId="29" xfId="0" applyFont="1" applyFill="1" applyBorder="1" applyAlignment="1"/>
    <xf numFmtId="0" fontId="2" fillId="4" borderId="1" xfId="0" applyFont="1" applyFill="1" applyBorder="1" applyAlignment="1">
      <alignment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" xfId="0" applyFont="1" applyFill="1" applyBorder="1" applyAlignment="1">
      <alignment vertical="top" wrapText="1"/>
    </xf>
    <xf numFmtId="0" fontId="2" fillId="4" borderId="33" xfId="0" applyFont="1" applyFill="1" applyBorder="1" applyAlignment="1">
      <alignment vertical="top" wrapText="1"/>
    </xf>
    <xf numFmtId="0" fontId="2" fillId="4" borderId="3" xfId="0" applyFont="1" applyFill="1" applyBorder="1" applyAlignment="1">
      <alignment vertical="top" wrapText="1"/>
    </xf>
    <xf numFmtId="0" fontId="3" fillId="7" borderId="29" xfId="0" applyFont="1" applyFill="1" applyBorder="1" applyAlignment="1"/>
    <xf numFmtId="0" fontId="3" fillId="7" borderId="10" xfId="0" applyFont="1" applyFill="1" applyBorder="1" applyAlignment="1"/>
    <xf numFmtId="0" fontId="3" fillId="7" borderId="24" xfId="0" applyFont="1" applyFill="1" applyBorder="1" applyAlignment="1"/>
    <xf numFmtId="0" fontId="3" fillId="5" borderId="34" xfId="0" applyFont="1" applyFill="1" applyBorder="1" applyAlignment="1">
      <alignment wrapText="1"/>
    </xf>
    <xf numFmtId="0" fontId="3" fillId="5" borderId="35" xfId="0" applyFont="1" applyFill="1" applyBorder="1" applyAlignment="1">
      <alignment wrapText="1"/>
    </xf>
    <xf numFmtId="0" fontId="3" fillId="5" borderId="22" xfId="0" applyFont="1" applyFill="1" applyBorder="1" applyAlignment="1">
      <alignment wrapText="1"/>
    </xf>
    <xf numFmtId="0" fontId="3" fillId="5" borderId="30" xfId="0" applyFont="1" applyFill="1" applyBorder="1" applyAlignment="1">
      <alignment wrapText="1"/>
    </xf>
    <xf numFmtId="0" fontId="3" fillId="5" borderId="31" xfId="0" applyFont="1" applyFill="1" applyBorder="1" applyAlignment="1">
      <alignment wrapText="1"/>
    </xf>
    <xf numFmtId="0" fontId="3" fillId="5" borderId="23" xfId="0" applyFont="1" applyFill="1" applyBorder="1" applyAlignment="1">
      <alignment wrapText="1"/>
    </xf>
    <xf numFmtId="0" fontId="7" fillId="5" borderId="40" xfId="0" applyFont="1" applyFill="1" applyBorder="1" applyAlignment="1">
      <alignment wrapText="1"/>
    </xf>
    <xf numFmtId="0" fontId="7" fillId="5" borderId="41" xfId="0" applyFont="1" applyFill="1" applyBorder="1" applyAlignment="1">
      <alignment wrapText="1"/>
    </xf>
    <xf numFmtId="0" fontId="7" fillId="5" borderId="25" xfId="0" applyFont="1" applyFill="1" applyBorder="1" applyAlignment="1">
      <alignment wrapText="1"/>
    </xf>
    <xf numFmtId="0" fontId="10" fillId="3" borderId="29" xfId="0" applyFont="1" applyFill="1" applyBorder="1" applyAlignment="1">
      <alignment wrapText="1"/>
    </xf>
    <xf numFmtId="0" fontId="1" fillId="3" borderId="10" xfId="0" applyFont="1" applyFill="1" applyBorder="1" applyAlignment="1"/>
    <xf numFmtId="0" fontId="1" fillId="3" borderId="9" xfId="0" applyFont="1" applyFill="1" applyBorder="1" applyAlignment="1"/>
    <xf numFmtId="0" fontId="3" fillId="7" borderId="1" xfId="0" applyFont="1" applyFill="1" applyBorder="1" applyAlignment="1"/>
    <xf numFmtId="0" fontId="3" fillId="7" borderId="20" xfId="0" applyFont="1" applyFill="1" applyBorder="1" applyAlignment="1"/>
    <xf numFmtId="0" fontId="3" fillId="7" borderId="21" xfId="0" applyFont="1" applyFill="1" applyBorder="1" applyAlignment="1"/>
    <xf numFmtId="0" fontId="3" fillId="3" borderId="1" xfId="0" applyFont="1" applyFill="1" applyBorder="1" applyAlignment="1">
      <alignment vertical="top" wrapText="1"/>
    </xf>
    <xf numFmtId="0" fontId="0" fillId="0" borderId="20" xfId="0" applyBorder="1" applyAlignment="1">
      <alignment vertical="top" wrapText="1"/>
    </xf>
    <xf numFmtId="0" fontId="0" fillId="0" borderId="21" xfId="0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33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4" borderId="20" xfId="0" applyFill="1" applyBorder="1" applyAlignment="1">
      <alignment vertical="top" wrapText="1"/>
    </xf>
    <xf numFmtId="0" fontId="0" fillId="4" borderId="21" xfId="0" applyFill="1" applyBorder="1" applyAlignment="1">
      <alignment vertical="top" wrapText="1"/>
    </xf>
    <xf numFmtId="0" fontId="23" fillId="8" borderId="1" xfId="0" applyFont="1" applyFill="1" applyBorder="1" applyAlignment="1">
      <alignment vertical="top" wrapText="1"/>
    </xf>
    <xf numFmtId="0" fontId="0" fillId="8" borderId="20" xfId="0" applyFill="1" applyBorder="1" applyAlignment="1">
      <alignment vertical="top" wrapText="1"/>
    </xf>
    <xf numFmtId="0" fontId="0" fillId="8" borderId="21" xfId="0" applyFill="1" applyBorder="1" applyAlignment="1">
      <alignment vertical="top" wrapText="1"/>
    </xf>
    <xf numFmtId="0" fontId="0" fillId="8" borderId="32" xfId="0" applyFill="1" applyBorder="1" applyAlignment="1">
      <alignment vertical="top" wrapText="1"/>
    </xf>
    <xf numFmtId="0" fontId="0" fillId="8" borderId="0" xfId="0" applyFill="1" applyBorder="1" applyAlignment="1">
      <alignment vertical="top" wrapText="1"/>
    </xf>
    <xf numFmtId="0" fontId="0" fillId="8" borderId="7" xfId="0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33" xfId="0" applyFill="1" applyBorder="1" applyAlignment="1">
      <alignment vertical="top" wrapText="1"/>
    </xf>
    <xf numFmtId="0" fontId="0" fillId="8" borderId="3" xfId="0" applyFill="1" applyBorder="1" applyAlignment="1">
      <alignment vertical="top" wrapText="1"/>
    </xf>
    <xf numFmtId="0" fontId="3" fillId="3" borderId="20" xfId="0" applyFont="1" applyFill="1" applyBorder="1" applyAlignment="1">
      <alignment vertical="top" wrapText="1"/>
    </xf>
    <xf numFmtId="0" fontId="3" fillId="3" borderId="21" xfId="0" applyFont="1" applyFill="1" applyBorder="1" applyAlignment="1">
      <alignment vertical="top" wrapText="1"/>
    </xf>
    <xf numFmtId="0" fontId="3" fillId="3" borderId="2" xfId="0" applyFont="1" applyFill="1" applyBorder="1" applyAlignment="1">
      <alignment vertical="top" wrapText="1"/>
    </xf>
    <xf numFmtId="0" fontId="3" fillId="3" borderId="33" xfId="0" applyFont="1" applyFill="1" applyBorder="1" applyAlignment="1">
      <alignment vertical="top" wrapText="1"/>
    </xf>
    <xf numFmtId="0" fontId="3" fillId="3" borderId="3" xfId="0" applyFont="1" applyFill="1" applyBorder="1" applyAlignment="1">
      <alignment vertical="top" wrapText="1"/>
    </xf>
    <xf numFmtId="0" fontId="2" fillId="7" borderId="29" xfId="0" applyFont="1" applyFill="1" applyBorder="1" applyAlignment="1">
      <alignment vertical="top" wrapText="1"/>
    </xf>
    <xf numFmtId="0" fontId="2" fillId="7" borderId="10" xfId="0" applyFont="1" applyFill="1" applyBorder="1" applyAlignment="1">
      <alignment vertical="top" wrapText="1"/>
    </xf>
    <xf numFmtId="0" fontId="2" fillId="7" borderId="9" xfId="0" applyFont="1" applyFill="1" applyBorder="1" applyAlignment="1">
      <alignment vertical="top" wrapText="1"/>
    </xf>
    <xf numFmtId="0" fontId="7" fillId="5" borderId="32" xfId="0" applyFont="1" applyFill="1" applyBorder="1" applyAlignment="1">
      <alignment vertical="top" wrapText="1"/>
    </xf>
    <xf numFmtId="0" fontId="7" fillId="5" borderId="0" xfId="0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0" fontId="7" fillId="5" borderId="2" xfId="0" applyFont="1" applyFill="1" applyBorder="1" applyAlignment="1">
      <alignment vertical="top" wrapText="1"/>
    </xf>
    <xf numFmtId="0" fontId="7" fillId="5" borderId="33" xfId="0" applyFont="1" applyFill="1" applyBorder="1" applyAlignment="1">
      <alignment vertical="top" wrapText="1"/>
    </xf>
    <xf numFmtId="0" fontId="7" fillId="5" borderId="3" xfId="0" applyFont="1" applyFill="1" applyBorder="1" applyAlignment="1">
      <alignment vertical="top" wrapText="1"/>
    </xf>
    <xf numFmtId="0" fontId="2" fillId="4" borderId="1" xfId="0" applyFont="1" applyFill="1" applyBorder="1" applyAlignment="1"/>
    <xf numFmtId="0" fontId="2" fillId="4" borderId="20" xfId="0" applyFont="1" applyFill="1" applyBorder="1" applyAlignment="1"/>
    <xf numFmtId="0" fontId="2" fillId="4" borderId="21" xfId="0" applyFont="1" applyFill="1" applyBorder="1" applyAlignment="1"/>
    <xf numFmtId="0" fontId="17" fillId="4" borderId="8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4" borderId="8" xfId="0" applyFont="1" applyFill="1" applyBorder="1" applyAlignment="1">
      <alignment vertical="center" wrapText="1"/>
    </xf>
    <xf numFmtId="0" fontId="8" fillId="4" borderId="6" xfId="0" applyFont="1" applyFill="1" applyBorder="1" applyAlignment="1">
      <alignment vertical="center" wrapText="1"/>
    </xf>
    <xf numFmtId="0" fontId="8" fillId="4" borderId="4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8" fillId="4" borderId="32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/>
    <xf numFmtId="0" fontId="3" fillId="4" borderId="33" xfId="0" applyFont="1" applyFill="1" applyBorder="1" applyAlignment="1"/>
    <xf numFmtId="0" fontId="3" fillId="4" borderId="3" xfId="0" applyFont="1" applyFill="1" applyBorder="1" applyAlignment="1"/>
    <xf numFmtId="0" fontId="1" fillId="0" borderId="6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4" fillId="4" borderId="2" xfId="0" applyFont="1" applyFill="1" applyBorder="1" applyAlignment="1"/>
    <xf numFmtId="0" fontId="0" fillId="0" borderId="33" xfId="0" applyBorder="1"/>
    <xf numFmtId="0" fontId="0" fillId="0" borderId="3" xfId="0" applyBorder="1"/>
    <xf numFmtId="0" fontId="24" fillId="8" borderId="10" xfId="0" applyFont="1" applyFill="1" applyBorder="1"/>
    <xf numFmtId="0" fontId="24" fillId="8" borderId="9" xfId="0" applyFont="1" applyFill="1" applyBorder="1"/>
    <xf numFmtId="0" fontId="3" fillId="4" borderId="1" xfId="0" applyFont="1" applyFill="1" applyBorder="1" applyAlignment="1"/>
    <xf numFmtId="0" fontId="6" fillId="4" borderId="20" xfId="0" applyFont="1" applyFill="1" applyBorder="1" applyAlignment="1"/>
    <xf numFmtId="0" fontId="6" fillId="4" borderId="21" xfId="0" applyFont="1" applyFill="1" applyBorder="1" applyAlignment="1"/>
    <xf numFmtId="0" fontId="2" fillId="2" borderId="20" xfId="0" applyFont="1" applyFill="1" applyBorder="1" applyAlignment="1"/>
    <xf numFmtId="0" fontId="0" fillId="2" borderId="20" xfId="0" applyFill="1" applyBorder="1" applyAlignment="1"/>
    <xf numFmtId="0" fontId="0" fillId="2" borderId="21" xfId="0" applyFill="1" applyBorder="1" applyAlignment="1"/>
    <xf numFmtId="0" fontId="2" fillId="2" borderId="33" xfId="0" applyFont="1" applyFill="1" applyBorder="1" applyAlignment="1"/>
    <xf numFmtId="0" fontId="0" fillId="2" borderId="33" xfId="0" applyFill="1" applyBorder="1" applyAlignment="1"/>
    <xf numFmtId="0" fontId="0" fillId="2" borderId="3" xfId="0" applyFill="1" applyBorder="1" applyAlignment="1"/>
    <xf numFmtId="0" fontId="2" fillId="4" borderId="29" xfId="0" applyFont="1" applyFill="1" applyBorder="1" applyAlignment="1"/>
    <xf numFmtId="0" fontId="2" fillId="4" borderId="10" xfId="0" applyFont="1" applyFill="1" applyBorder="1" applyAlignment="1"/>
    <xf numFmtId="0" fontId="2" fillId="4" borderId="9" xfId="0" applyFont="1" applyFill="1" applyBorder="1" applyAlignment="1"/>
    <xf numFmtId="0" fontId="3" fillId="3" borderId="1" xfId="0" applyFont="1" applyFill="1" applyBorder="1" applyAlignment="1"/>
    <xf numFmtId="0" fontId="0" fillId="3" borderId="20" xfId="0" applyFill="1" applyBorder="1" applyAlignment="1"/>
    <xf numFmtId="0" fontId="0" fillId="3" borderId="21" xfId="0" applyFill="1" applyBorder="1" applyAlignment="1"/>
    <xf numFmtId="0" fontId="0" fillId="0" borderId="20" xfId="0" applyBorder="1" applyAlignment="1">
      <alignment vertical="top"/>
    </xf>
    <xf numFmtId="0" fontId="0" fillId="0" borderId="21" xfId="0" applyBorder="1" applyAlignment="1">
      <alignment vertical="top"/>
    </xf>
    <xf numFmtId="0" fontId="0" fillId="0" borderId="32" xfId="0" applyBorder="1" applyAlignment="1">
      <alignment vertical="top"/>
    </xf>
    <xf numFmtId="0" fontId="0" fillId="0" borderId="0" xfId="0" applyAlignment="1">
      <alignment vertical="top"/>
    </xf>
    <xf numFmtId="0" fontId="0" fillId="0" borderId="7" xfId="0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33" xfId="0" applyBorder="1" applyAlignment="1">
      <alignment vertical="top"/>
    </xf>
    <xf numFmtId="0" fontId="0" fillId="0" borderId="3" xfId="0" applyBorder="1" applyAlignment="1">
      <alignment vertical="top"/>
    </xf>
    <xf numFmtId="0" fontId="3" fillId="4" borderId="20" xfId="0" applyFont="1" applyFill="1" applyBorder="1" applyAlignment="1"/>
    <xf numFmtId="0" fontId="4" fillId="4" borderId="32" xfId="0" applyFont="1" applyFill="1" applyBorder="1" applyAlignment="1">
      <alignment horizontal="left" vertical="top" wrapText="1"/>
    </xf>
    <xf numFmtId="0" fontId="4" fillId="4" borderId="0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0" fillId="0" borderId="32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3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3" fillId="7" borderId="29" xfId="0" applyFont="1" applyFill="1" applyBorder="1" applyAlignment="1">
      <alignment vertical="top"/>
    </xf>
    <xf numFmtId="0" fontId="3" fillId="7" borderId="9" xfId="0" applyFont="1" applyFill="1" applyBorder="1" applyAlignment="1">
      <alignment vertical="top"/>
    </xf>
    <xf numFmtId="0" fontId="3" fillId="7" borderId="29" xfId="0" applyFont="1" applyFill="1" applyBorder="1" applyAlignment="1">
      <alignment horizontal="left" vertical="top"/>
    </xf>
    <xf numFmtId="0" fontId="3" fillId="7" borderId="10" xfId="0" applyFont="1" applyFill="1" applyBorder="1" applyAlignment="1">
      <alignment horizontal="left" vertical="top"/>
    </xf>
    <xf numFmtId="0" fontId="3" fillId="7" borderId="9" xfId="0" applyFont="1" applyFill="1" applyBorder="1" applyAlignment="1">
      <alignment horizontal="left" vertical="top"/>
    </xf>
    <xf numFmtId="0" fontId="11" fillId="5" borderId="29" xfId="0" applyFont="1" applyFill="1" applyBorder="1" applyAlignment="1">
      <alignment vertical="top"/>
    </xf>
    <xf numFmtId="0" fontId="11" fillId="5" borderId="10" xfId="0" applyFont="1" applyFill="1" applyBorder="1" applyAlignment="1">
      <alignment vertical="top"/>
    </xf>
    <xf numFmtId="0" fontId="11" fillId="5" borderId="9" xfId="0" applyFont="1" applyFill="1" applyBorder="1" applyAlignment="1">
      <alignment vertical="top"/>
    </xf>
    <xf numFmtId="0" fontId="0" fillId="3" borderId="37" xfId="0" applyFill="1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0" fillId="0" borderId="39" xfId="0" applyBorder="1" applyAlignment="1">
      <alignment vertical="top" wrapText="1"/>
    </xf>
    <xf numFmtId="0" fontId="11" fillId="5" borderId="29" xfId="0" applyFont="1" applyFill="1" applyBorder="1" applyAlignment="1">
      <alignment vertical="top" wrapText="1"/>
    </xf>
    <xf numFmtId="0" fontId="11" fillId="5" borderId="9" xfId="0" applyFont="1" applyFill="1" applyBorder="1" applyAlignment="1">
      <alignment vertical="top" wrapText="1"/>
    </xf>
    <xf numFmtId="0" fontId="20" fillId="7" borderId="20" xfId="0" applyFont="1" applyFill="1" applyBorder="1" applyAlignment="1"/>
    <xf numFmtId="0" fontId="20" fillId="7" borderId="0" xfId="0" applyFont="1" applyFill="1" applyAlignment="1"/>
    <xf numFmtId="0" fontId="1" fillId="0" borderId="8" xfId="0" applyFont="1" applyBorder="1" applyAlignment="1">
      <alignment wrapText="1"/>
    </xf>
    <xf numFmtId="0" fontId="8" fillId="4" borderId="2" xfId="0" applyFont="1" applyFill="1" applyBorder="1" applyAlignment="1">
      <alignment wrapText="1"/>
    </xf>
    <xf numFmtId="0" fontId="1" fillId="0" borderId="3" xfId="0" applyFont="1" applyBorder="1" applyAlignment="1"/>
    <xf numFmtId="0" fontId="10" fillId="3" borderId="1" xfId="0" applyFont="1" applyFill="1" applyBorder="1" applyAlignment="1">
      <alignment wrapText="1"/>
    </xf>
    <xf numFmtId="0" fontId="1" fillId="3" borderId="21" xfId="0" applyFont="1" applyFill="1" applyBorder="1" applyAlignment="1"/>
    <xf numFmtId="0" fontId="8" fillId="4" borderId="32" xfId="0" applyFont="1" applyFill="1" applyBorder="1" applyAlignment="1">
      <alignment wrapText="1"/>
    </xf>
    <xf numFmtId="0" fontId="1" fillId="0" borderId="7" xfId="0" applyFont="1" applyBorder="1" applyAlignment="1"/>
    <xf numFmtId="0" fontId="1" fillId="0" borderId="21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0" fillId="3" borderId="32" xfId="0" applyFont="1" applyFill="1" applyBorder="1" applyAlignment="1">
      <alignment wrapText="1"/>
    </xf>
    <xf numFmtId="0" fontId="1" fillId="3" borderId="7" xfId="0" applyFont="1" applyFill="1" applyBorder="1" applyAlignment="1"/>
    <xf numFmtId="0" fontId="10" fillId="3" borderId="2" xfId="0" applyFont="1" applyFill="1" applyBorder="1" applyAlignment="1">
      <alignment wrapText="1"/>
    </xf>
    <xf numFmtId="0" fontId="1" fillId="3" borderId="3" xfId="0" applyFont="1" applyFill="1" applyBorder="1" applyAlignment="1"/>
    <xf numFmtId="0" fontId="8" fillId="4" borderId="1" xfId="0" applyFont="1" applyFill="1" applyBorder="1" applyAlignment="1">
      <alignment wrapText="1"/>
    </xf>
    <xf numFmtId="0" fontId="1" fillId="0" borderId="21" xfId="0" applyFont="1" applyBorder="1" applyAlignment="1"/>
    <xf numFmtId="0" fontId="10" fillId="3" borderId="5" xfId="0" applyFont="1" applyFill="1" applyBorder="1" applyAlignment="1">
      <alignment wrapText="1"/>
    </xf>
    <xf numFmtId="0" fontId="1" fillId="3" borderId="5" xfId="0" applyFont="1" applyFill="1" applyBorder="1" applyAlignment="1"/>
    <xf numFmtId="0" fontId="9" fillId="4" borderId="29" xfId="0" applyFont="1" applyFill="1" applyBorder="1" applyAlignment="1">
      <alignment wrapText="1"/>
    </xf>
    <xf numFmtId="0" fontId="9" fillId="4" borderId="10" xfId="0" applyFont="1" applyFill="1" applyBorder="1" applyAlignment="1">
      <alignment wrapText="1"/>
    </xf>
    <xf numFmtId="0" fontId="9" fillId="4" borderId="9" xfId="0" applyFont="1" applyFill="1" applyBorder="1" applyAlignment="1">
      <alignment wrapText="1"/>
    </xf>
    <xf numFmtId="0" fontId="9" fillId="4" borderId="2" xfId="0" applyFont="1" applyFill="1" applyBorder="1" applyAlignment="1">
      <alignment wrapText="1"/>
    </xf>
    <xf numFmtId="0" fontId="1" fillId="0" borderId="33" xfId="0" applyFont="1" applyBorder="1" applyAlignment="1"/>
    <xf numFmtId="0" fontId="9" fillId="4" borderId="29" xfId="0" applyFont="1" applyFill="1" applyBorder="1" applyAlignment="1"/>
    <xf numFmtId="0" fontId="9" fillId="4" borderId="10" xfId="0" applyFont="1" applyFill="1" applyBorder="1" applyAlignment="1"/>
    <xf numFmtId="0" fontId="9" fillId="4" borderId="9" xfId="0" applyFont="1" applyFill="1" applyBorder="1" applyAlignment="1"/>
    <xf numFmtId="0" fontId="11" fillId="2" borderId="8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  <xf numFmtId="0" fontId="11" fillId="3" borderId="8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3" fillId="2" borderId="0" xfId="0" applyFont="1" applyFill="1" applyAlignment="1"/>
    <xf numFmtId="0" fontId="9" fillId="3" borderId="2" xfId="0" applyFont="1" applyFill="1" applyBorder="1" applyAlignment="1">
      <alignment wrapText="1"/>
    </xf>
    <xf numFmtId="0" fontId="1" fillId="3" borderId="33" xfId="0" applyFont="1" applyFill="1" applyBorder="1" applyAlignment="1"/>
    <xf numFmtId="0" fontId="15" fillId="0" borderId="10" xfId="0" applyFont="1" applyBorder="1" applyAlignment="1"/>
    <xf numFmtId="0" fontId="15" fillId="0" borderId="9" xfId="0" applyFont="1" applyBorder="1" applyAlignment="1"/>
    <xf numFmtId="0" fontId="11" fillId="4" borderId="8" xfId="0" applyFont="1" applyFill="1" applyBorder="1" applyAlignment="1">
      <alignment horizontal="center" textRotation="90" wrapText="1"/>
    </xf>
    <xf numFmtId="0" fontId="11" fillId="4" borderId="6" xfId="0" applyFont="1" applyFill="1" applyBorder="1" applyAlignment="1">
      <alignment horizontal="center" textRotation="90" wrapText="1"/>
    </xf>
    <xf numFmtId="0" fontId="11" fillId="4" borderId="4" xfId="0" applyFont="1" applyFill="1" applyBorder="1" applyAlignment="1">
      <alignment horizontal="center" textRotation="90" wrapText="1"/>
    </xf>
    <xf numFmtId="0" fontId="0" fillId="0" borderId="10" xfId="0" applyBorder="1" applyAlignment="1"/>
    <xf numFmtId="0" fontId="0" fillId="0" borderId="9" xfId="0" applyBorder="1" applyAlignment="1"/>
    <xf numFmtId="0" fontId="9" fillId="4" borderId="33" xfId="0" applyFont="1" applyFill="1" applyBorder="1" applyAlignment="1">
      <alignment wrapText="1"/>
    </xf>
    <xf numFmtId="0" fontId="9" fillId="4" borderId="3" xfId="0" applyFont="1" applyFill="1" applyBorder="1" applyAlignment="1">
      <alignment wrapText="1"/>
    </xf>
    <xf numFmtId="0" fontId="9" fillId="4" borderId="1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2" borderId="33" xfId="0" applyFont="1" applyFill="1" applyBorder="1"/>
    <xf numFmtId="0" fontId="2" fillId="2" borderId="3" xfId="0" applyFont="1" applyFill="1" applyBorder="1"/>
    <xf numFmtId="0" fontId="7" fillId="4" borderId="2" xfId="0" applyFont="1" applyFill="1" applyBorder="1" applyAlignment="1"/>
    <xf numFmtId="0" fontId="7" fillId="4" borderId="33" xfId="0" applyFont="1" applyFill="1" applyBorder="1" applyAlignment="1"/>
    <xf numFmtId="0" fontId="7" fillId="4" borderId="3" xfId="0" applyFont="1" applyFill="1" applyBorder="1" applyAlignment="1"/>
    <xf numFmtId="0" fontId="3" fillId="4" borderId="2" xfId="0" applyFont="1" applyFill="1" applyBorder="1" applyAlignment="1">
      <alignment wrapText="1"/>
    </xf>
    <xf numFmtId="0" fontId="3" fillId="4" borderId="33" xfId="0" applyFont="1" applyFill="1" applyBorder="1" applyAlignment="1">
      <alignment wrapText="1"/>
    </xf>
    <xf numFmtId="0" fontId="3" fillId="4" borderId="3" xfId="0" applyFont="1" applyFill="1" applyBorder="1" applyAlignment="1">
      <alignment wrapText="1"/>
    </xf>
    <xf numFmtId="0" fontId="16" fillId="4" borderId="8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4" borderId="32" xfId="0" applyFont="1" applyFill="1" applyBorder="1" applyAlignment="1"/>
    <xf numFmtId="0" fontId="7" fillId="4" borderId="0" xfId="0" applyFont="1" applyFill="1" applyBorder="1" applyAlignment="1"/>
    <xf numFmtId="0" fontId="7" fillId="4" borderId="7" xfId="0" applyFont="1" applyFill="1" applyBorder="1" applyAlignment="1"/>
    <xf numFmtId="0" fontId="10" fillId="4" borderId="29" xfId="0" applyFont="1" applyFill="1" applyBorder="1" applyAlignment="1">
      <alignment wrapText="1"/>
    </xf>
    <xf numFmtId="0" fontId="1" fillId="0" borderId="10" xfId="0" applyFont="1" applyBorder="1" applyAlignment="1"/>
    <xf numFmtId="0" fontId="1" fillId="0" borderId="9" xfId="0" applyFont="1" applyBorder="1" applyAlignment="1"/>
    <xf numFmtId="0" fontId="0" fillId="0" borderId="33" xfId="0" applyBorder="1" applyAlignment="1"/>
    <xf numFmtId="0" fontId="0" fillId="0" borderId="3" xfId="0" applyBorder="1" applyAlignment="1"/>
    <xf numFmtId="0" fontId="8" fillId="4" borderId="29" xfId="0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0" fontId="0" fillId="4" borderId="10" xfId="0" applyFill="1" applyBorder="1" applyAlignment="1"/>
    <xf numFmtId="0" fontId="5" fillId="2" borderId="10" xfId="0" applyFont="1" applyFill="1" applyBorder="1" applyAlignment="1"/>
    <xf numFmtId="0" fontId="0" fillId="2" borderId="10" xfId="0" applyFill="1" applyBorder="1" applyAlignment="1"/>
    <xf numFmtId="0" fontId="0" fillId="0" borderId="20" xfId="0" applyBorder="1" applyAlignment="1"/>
    <xf numFmtId="0" fontId="0" fillId="0" borderId="21" xfId="0" applyBorder="1" applyAlignment="1"/>
    <xf numFmtId="0" fontId="0" fillId="0" borderId="0" xfId="0" applyAlignment="1"/>
    <xf numFmtId="0" fontId="0" fillId="0" borderId="7" xfId="0" applyBorder="1" applyAlignment="1"/>
    <xf numFmtId="0" fontId="10" fillId="0" borderId="6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" fillId="3" borderId="0" xfId="0" applyFont="1" applyFill="1" applyBorder="1" applyAlignment="1"/>
    <xf numFmtId="0" fontId="16" fillId="4" borderId="20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wrapText="1"/>
    </xf>
    <xf numFmtId="0" fontId="10" fillId="0" borderId="8" xfId="0" applyFont="1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0" fillId="7" borderId="0" xfId="0" applyFont="1" applyFill="1" applyBorder="1" applyAlignment="1">
      <alignment horizontal="center"/>
    </xf>
    <xf numFmtId="0" fontId="3" fillId="9" borderId="2" xfId="0" applyFont="1" applyFill="1" applyBorder="1" applyAlignment="1"/>
    <xf numFmtId="0" fontId="0" fillId="9" borderId="33" xfId="0" applyFill="1" applyBorder="1" applyAlignment="1"/>
    <xf numFmtId="0" fontId="0" fillId="9" borderId="3" xfId="0" applyFill="1" applyBorder="1" applyAlignment="1"/>
    <xf numFmtId="0" fontId="9" fillId="3" borderId="29" xfId="0" applyFont="1" applyFill="1" applyBorder="1" applyAlignment="1">
      <alignment wrapText="1"/>
    </xf>
    <xf numFmtId="0" fontId="9" fillId="3" borderId="10" xfId="0" applyFont="1" applyFill="1" applyBorder="1" applyAlignment="1">
      <alignment wrapText="1"/>
    </xf>
    <xf numFmtId="0" fontId="11" fillId="3" borderId="4" xfId="0" applyFont="1" applyFill="1" applyBorder="1" applyAlignment="1">
      <alignment wrapText="1"/>
    </xf>
    <xf numFmtId="0" fontId="11" fillId="3" borderId="8" xfId="0" applyFont="1" applyFill="1" applyBorder="1" applyAlignment="1">
      <alignment horizontal="right" wrapText="1"/>
    </xf>
    <xf numFmtId="0" fontId="11" fillId="3" borderId="4" xfId="0" applyFont="1" applyFill="1" applyBorder="1" applyAlignment="1">
      <alignment horizontal="right" wrapText="1"/>
    </xf>
    <xf numFmtId="0" fontId="19" fillId="4" borderId="20" xfId="0" applyFont="1" applyFill="1" applyBorder="1" applyAlignment="1"/>
    <xf numFmtId="0" fontId="3" fillId="4" borderId="21" xfId="0" applyFont="1" applyFill="1" applyBorder="1" applyAlignment="1"/>
    <xf numFmtId="0" fontId="4" fillId="4" borderId="32" xfId="0" applyFont="1" applyFill="1" applyBorder="1" applyAlignment="1"/>
    <xf numFmtId="0" fontId="4" fillId="4" borderId="0" xfId="0" applyFont="1" applyFill="1" applyBorder="1" applyAlignment="1"/>
    <xf numFmtId="0" fontId="4" fillId="4" borderId="7" xfId="0" applyFont="1" applyFill="1" applyBorder="1" applyAlignment="1"/>
    <xf numFmtId="0" fontId="4" fillId="4" borderId="33" xfId="0" applyFont="1" applyFill="1" applyBorder="1" applyAlignment="1"/>
    <xf numFmtId="0" fontId="4" fillId="4" borderId="3" xfId="0" applyFont="1" applyFill="1" applyBorder="1" applyAlignment="1"/>
    <xf numFmtId="0" fontId="3" fillId="8" borderId="29" xfId="0" applyFont="1" applyFill="1" applyBorder="1"/>
    <xf numFmtId="0" fontId="3" fillId="8" borderId="10" xfId="0" applyFont="1" applyFill="1" applyBorder="1"/>
    <xf numFmtId="0" fontId="3" fillId="8" borderId="9" xfId="0" applyFont="1" applyFill="1" applyBorder="1"/>
    <xf numFmtId="0" fontId="2" fillId="9" borderId="1" xfId="0" applyFont="1" applyFill="1" applyBorder="1" applyAlignment="1"/>
    <xf numFmtId="0" fontId="0" fillId="9" borderId="20" xfId="0" applyFill="1" applyBorder="1" applyAlignment="1"/>
    <xf numFmtId="0" fontId="0" fillId="9" borderId="21" xfId="0" applyFill="1" applyBorder="1" applyAlignment="1"/>
    <xf numFmtId="0" fontId="1" fillId="3" borderId="20" xfId="0" applyFont="1" applyFill="1" applyBorder="1" applyAlignment="1"/>
    <xf numFmtId="0" fontId="0" fillId="0" borderId="0" xfId="0" applyBorder="1" applyAlignment="1"/>
    <xf numFmtId="0" fontId="7" fillId="4" borderId="34" xfId="0" applyFont="1" applyFill="1" applyBorder="1" applyAlignment="1">
      <alignment vertical="top" wrapText="1"/>
    </xf>
    <xf numFmtId="0" fontId="0" fillId="0" borderId="35" xfId="0" applyBorder="1" applyAlignment="1"/>
    <xf numFmtId="0" fontId="0" fillId="0" borderId="36" xfId="0" applyBorder="1" applyAlignment="1"/>
    <xf numFmtId="0" fontId="9" fillId="4" borderId="2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8" fillId="3" borderId="29" xfId="0" applyFont="1" applyFill="1" applyBorder="1" applyAlignment="1">
      <alignment wrapText="1"/>
    </xf>
    <xf numFmtId="0" fontId="18" fillId="3" borderId="9" xfId="0" applyFont="1" applyFill="1" applyBorder="1" applyAlignment="1">
      <alignment wrapText="1"/>
    </xf>
    <xf numFmtId="0" fontId="18" fillId="3" borderId="2" xfId="0" applyFont="1" applyFill="1" applyBorder="1" applyAlignment="1">
      <alignment wrapText="1"/>
    </xf>
    <xf numFmtId="0" fontId="18" fillId="3" borderId="3" xfId="0" applyFont="1" applyFill="1" applyBorder="1" applyAlignment="1">
      <alignment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8" fillId="10" borderId="29" xfId="0" applyFont="1" applyFill="1" applyBorder="1" applyAlignment="1">
      <alignment horizontal="left" wrapText="1"/>
    </xf>
    <xf numFmtId="0" fontId="8" fillId="10" borderId="9" xfId="0" applyFont="1" applyFill="1" applyBorder="1" applyAlignment="1">
      <alignment horizontal="left" wrapText="1"/>
    </xf>
    <xf numFmtId="0" fontId="8" fillId="8" borderId="2" xfId="0" applyFont="1" applyFill="1" applyBorder="1" applyAlignment="1">
      <alignment wrapText="1"/>
    </xf>
    <xf numFmtId="0" fontId="8" fillId="8" borderId="3" xfId="0" applyFont="1" applyFill="1" applyBorder="1" applyAlignment="1">
      <alignment wrapText="1"/>
    </xf>
    <xf numFmtId="0" fontId="8" fillId="8" borderId="29" xfId="0" applyFont="1" applyFill="1" applyBorder="1" applyAlignment="1">
      <alignment horizontal="left" wrapText="1"/>
    </xf>
    <xf numFmtId="0" fontId="8" fillId="8" borderId="9" xfId="0" applyFont="1" applyFill="1" applyBorder="1" applyAlignment="1">
      <alignment horizontal="left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3"/>
  </sheetPr>
  <dimension ref="A1:I376"/>
  <sheetViews>
    <sheetView tabSelected="1" view="pageLayout" topLeftCell="A298" zoomScale="85" zoomScaleNormal="100" zoomScaleSheetLayoutView="100" zoomScalePageLayoutView="85" workbookViewId="0">
      <selection activeCell="G270" sqref="G270"/>
    </sheetView>
  </sheetViews>
  <sheetFormatPr defaultRowHeight="16.5" customHeight="1" x14ac:dyDescent="0.2"/>
  <cols>
    <col min="1" max="1" width="10.140625" customWidth="1"/>
    <col min="2" max="8" width="11" customWidth="1"/>
  </cols>
  <sheetData>
    <row r="1" spans="1:8" ht="16.5" customHeight="1" x14ac:dyDescent="0.25">
      <c r="A1" s="1" t="s">
        <v>3</v>
      </c>
      <c r="B1" s="174" t="s">
        <v>4</v>
      </c>
      <c r="C1" s="175"/>
      <c r="D1" s="175"/>
      <c r="E1" s="175"/>
      <c r="F1" s="175"/>
      <c r="G1" s="175"/>
      <c r="H1" s="176"/>
    </row>
    <row r="2" spans="1:8" ht="16.5" customHeight="1" thickBot="1" x14ac:dyDescent="0.3">
      <c r="A2" s="2"/>
      <c r="B2" s="177" t="s">
        <v>88</v>
      </c>
      <c r="C2" s="178"/>
      <c r="D2" s="178"/>
      <c r="E2" s="178"/>
      <c r="F2" s="178"/>
      <c r="G2" s="178"/>
      <c r="H2" s="179"/>
    </row>
    <row r="3" spans="1:8" ht="16.5" customHeight="1" thickBot="1" x14ac:dyDescent="0.3">
      <c r="A3" s="313" t="s">
        <v>105</v>
      </c>
      <c r="B3" s="290"/>
      <c r="C3" s="290"/>
      <c r="D3" s="290"/>
      <c r="E3" s="290"/>
      <c r="F3" s="290"/>
      <c r="G3" s="290"/>
      <c r="H3" s="290"/>
    </row>
    <row r="4" spans="1:8" ht="18.75" customHeight="1" thickBot="1" x14ac:dyDescent="0.3">
      <c r="A4" s="266" t="s">
        <v>0</v>
      </c>
      <c r="B4" s="266"/>
      <c r="C4" s="266"/>
      <c r="D4" s="267"/>
      <c r="E4" s="320" t="s">
        <v>155</v>
      </c>
      <c r="F4" s="321"/>
      <c r="G4" s="321"/>
      <c r="H4" s="322"/>
    </row>
    <row r="5" spans="1:8" ht="16.5" customHeight="1" thickBot="1" x14ac:dyDescent="0.3">
      <c r="A5" s="180" t="s">
        <v>124</v>
      </c>
      <c r="B5" s="181"/>
      <c r="C5" s="181"/>
      <c r="D5" s="182"/>
      <c r="E5" s="183"/>
      <c r="F5" s="184"/>
      <c r="G5" s="184"/>
      <c r="H5" s="185"/>
    </row>
    <row r="6" spans="1:8" ht="16.5" customHeight="1" thickBot="1" x14ac:dyDescent="0.3">
      <c r="A6" s="180" t="s">
        <v>125</v>
      </c>
      <c r="B6" s="256"/>
      <c r="C6" s="256"/>
      <c r="D6" s="257"/>
      <c r="E6" s="58"/>
      <c r="F6" s="59"/>
      <c r="G6" s="59"/>
      <c r="H6" s="60"/>
    </row>
    <row r="7" spans="1:8" ht="16.5" customHeight="1" thickBot="1" x14ac:dyDescent="0.3">
      <c r="A7" s="180" t="s">
        <v>154</v>
      </c>
      <c r="B7" s="256"/>
      <c r="C7" s="256"/>
      <c r="D7" s="257"/>
      <c r="E7" s="58"/>
      <c r="F7" s="59"/>
      <c r="G7" s="59"/>
      <c r="H7" s="60"/>
    </row>
    <row r="8" spans="1:8" ht="16.5" customHeight="1" x14ac:dyDescent="0.25">
      <c r="A8" s="147" t="s">
        <v>89</v>
      </c>
      <c r="B8" s="194"/>
      <c r="C8" s="194"/>
      <c r="D8" s="194"/>
      <c r="E8" s="113" t="s">
        <v>5</v>
      </c>
      <c r="F8" s="186"/>
      <c r="G8" s="186"/>
      <c r="H8" s="187"/>
    </row>
    <row r="9" spans="1:8" ht="16.5" customHeight="1" x14ac:dyDescent="0.2">
      <c r="A9" s="195" t="s">
        <v>127</v>
      </c>
      <c r="B9" s="196"/>
      <c r="C9" s="196"/>
      <c r="D9" s="197"/>
      <c r="E9" s="188"/>
      <c r="F9" s="189"/>
      <c r="G9" s="189"/>
      <c r="H9" s="190"/>
    </row>
    <row r="10" spans="1:8" ht="16.5" customHeight="1" x14ac:dyDescent="0.2">
      <c r="A10" s="198"/>
      <c r="B10" s="199"/>
      <c r="C10" s="199"/>
      <c r="D10" s="200"/>
      <c r="E10" s="188"/>
      <c r="F10" s="189"/>
      <c r="G10" s="189"/>
      <c r="H10" s="190"/>
    </row>
    <row r="11" spans="1:8" ht="16.5" customHeight="1" x14ac:dyDescent="0.2">
      <c r="A11" s="198"/>
      <c r="B11" s="199"/>
      <c r="C11" s="199"/>
      <c r="D11" s="200"/>
      <c r="E11" s="188"/>
      <c r="F11" s="189"/>
      <c r="G11" s="189"/>
      <c r="H11" s="190"/>
    </row>
    <row r="12" spans="1:8" ht="16.5" customHeight="1" thickBot="1" x14ac:dyDescent="0.25">
      <c r="A12" s="201"/>
      <c r="B12" s="202"/>
      <c r="C12" s="202"/>
      <c r="D12" s="203"/>
      <c r="E12" s="191"/>
      <c r="F12" s="192"/>
      <c r="G12" s="192"/>
      <c r="H12" s="193"/>
    </row>
    <row r="13" spans="1:8" ht="16.5" customHeight="1" thickBot="1" x14ac:dyDescent="0.3">
      <c r="A13" s="3"/>
      <c r="B13" s="3"/>
      <c r="C13" s="3"/>
      <c r="D13" s="3"/>
      <c r="E13" s="3"/>
      <c r="F13" s="3"/>
      <c r="G13" s="3"/>
      <c r="H13" s="3"/>
    </row>
    <row r="14" spans="1:8" ht="16.5" customHeight="1" x14ac:dyDescent="0.25">
      <c r="A14" s="147" t="s">
        <v>126</v>
      </c>
      <c r="B14" s="194"/>
      <c r="C14" s="194"/>
      <c r="D14" s="194"/>
      <c r="E14" s="194"/>
      <c r="F14" s="194"/>
      <c r="G14" s="194"/>
      <c r="H14" s="314"/>
    </row>
    <row r="15" spans="1:8" ht="16.5" customHeight="1" thickBot="1" x14ac:dyDescent="0.25">
      <c r="A15" s="166" t="s">
        <v>129</v>
      </c>
      <c r="B15" s="167"/>
      <c r="C15" s="167"/>
      <c r="D15" s="167"/>
      <c r="E15" s="167"/>
      <c r="F15" s="167"/>
      <c r="G15" s="167"/>
      <c r="H15" s="168"/>
    </row>
    <row r="16" spans="1:8" ht="16.5" customHeight="1" thickBot="1" x14ac:dyDescent="0.3">
      <c r="A16" s="88" t="s">
        <v>155</v>
      </c>
      <c r="B16" s="169"/>
      <c r="C16" s="169"/>
      <c r="D16" s="169"/>
      <c r="E16" s="169"/>
      <c r="F16" s="169"/>
      <c r="G16" s="169"/>
      <c r="H16" s="170"/>
    </row>
    <row r="17" spans="1:8" ht="16.5" customHeight="1" thickBot="1" x14ac:dyDescent="0.3">
      <c r="A17" s="171" t="s">
        <v>111</v>
      </c>
      <c r="B17" s="172"/>
      <c r="C17" s="172"/>
      <c r="D17" s="172"/>
      <c r="E17" s="172"/>
      <c r="F17" s="172"/>
      <c r="G17" s="172"/>
      <c r="H17" s="173"/>
    </row>
    <row r="18" spans="1:8" ht="16.5" customHeight="1" thickBot="1" x14ac:dyDescent="0.25">
      <c r="A18" s="85"/>
      <c r="B18" s="86"/>
      <c r="C18" s="86"/>
      <c r="D18" s="86"/>
      <c r="E18" s="86"/>
      <c r="F18" s="86"/>
      <c r="G18" s="86"/>
      <c r="H18" s="87"/>
    </row>
    <row r="19" spans="1:8" ht="16.5" customHeight="1" thickBot="1" x14ac:dyDescent="0.3">
      <c r="A19" s="3"/>
      <c r="B19" s="3"/>
      <c r="C19" s="3"/>
      <c r="D19" s="3"/>
      <c r="E19" s="3"/>
      <c r="F19" s="3"/>
      <c r="G19" s="3"/>
      <c r="H19" s="3"/>
    </row>
    <row r="20" spans="1:8" ht="16.5" customHeight="1" x14ac:dyDescent="0.25">
      <c r="A20" s="147" t="s">
        <v>106</v>
      </c>
      <c r="B20" s="194"/>
      <c r="C20" s="194"/>
      <c r="D20" s="194"/>
      <c r="E20" s="194"/>
      <c r="F20" s="194"/>
      <c r="G20" s="194"/>
      <c r="H20" s="314"/>
    </row>
    <row r="21" spans="1:8" ht="16.5" customHeight="1" x14ac:dyDescent="0.2">
      <c r="A21" s="315" t="s">
        <v>96</v>
      </c>
      <c r="B21" s="316"/>
      <c r="C21" s="316"/>
      <c r="D21" s="316"/>
      <c r="E21" s="316"/>
      <c r="F21" s="316"/>
      <c r="G21" s="316"/>
      <c r="H21" s="317"/>
    </row>
    <row r="22" spans="1:8" ht="16.5" customHeight="1" thickBot="1" x14ac:dyDescent="0.25">
      <c r="A22" s="166"/>
      <c r="B22" s="318"/>
      <c r="C22" s="318"/>
      <c r="D22" s="318"/>
      <c r="E22" s="318"/>
      <c r="F22" s="318"/>
      <c r="G22" s="318"/>
      <c r="H22" s="319"/>
    </row>
    <row r="23" spans="1:8" ht="16.5" customHeight="1" thickBot="1" x14ac:dyDescent="0.3">
      <c r="A23" s="71" t="s">
        <v>53</v>
      </c>
      <c r="B23" s="88" t="s">
        <v>155</v>
      </c>
      <c r="C23" s="86"/>
      <c r="D23" s="86"/>
      <c r="E23" s="86"/>
      <c r="F23" s="86"/>
      <c r="G23" s="86"/>
      <c r="H23" s="87"/>
    </row>
    <row r="24" spans="1:8" ht="16.5" customHeight="1" thickBot="1" x14ac:dyDescent="0.3">
      <c r="A24" s="70" t="s">
        <v>81</v>
      </c>
      <c r="B24" s="88" t="s">
        <v>155</v>
      </c>
      <c r="C24" s="86"/>
      <c r="D24" s="86"/>
      <c r="E24" s="86"/>
      <c r="F24" s="86"/>
      <c r="G24" s="86"/>
      <c r="H24" s="87"/>
    </row>
    <row r="25" spans="1:8" ht="16.5" customHeight="1" thickBot="1" x14ac:dyDescent="0.25">
      <c r="A25" s="35"/>
      <c r="B25" s="35"/>
      <c r="C25" s="35"/>
      <c r="D25" s="35"/>
      <c r="E25" s="35"/>
      <c r="F25" s="35"/>
      <c r="G25" s="35"/>
      <c r="H25" s="35"/>
    </row>
    <row r="26" spans="1:8" ht="16.5" customHeight="1" x14ac:dyDescent="0.2">
      <c r="A26" s="89" t="s">
        <v>128</v>
      </c>
      <c r="B26" s="90"/>
      <c r="C26" s="90"/>
      <c r="D26" s="90"/>
      <c r="E26" s="90"/>
      <c r="F26" s="90"/>
      <c r="G26" s="90"/>
      <c r="H26" s="91"/>
    </row>
    <row r="27" spans="1:8" ht="16.5" customHeight="1" thickBot="1" x14ac:dyDescent="0.25">
      <c r="A27" s="92"/>
      <c r="B27" s="93"/>
      <c r="C27" s="93"/>
      <c r="D27" s="93"/>
      <c r="E27" s="93"/>
      <c r="F27" s="93"/>
      <c r="G27" s="93"/>
      <c r="H27" s="94"/>
    </row>
    <row r="28" spans="1:8" ht="16.5" customHeight="1" x14ac:dyDescent="0.2">
      <c r="A28" s="113"/>
      <c r="B28" s="114"/>
      <c r="C28" s="114"/>
      <c r="D28" s="114"/>
      <c r="E28" s="114"/>
      <c r="F28" s="114"/>
      <c r="G28" s="114"/>
      <c r="H28" s="115"/>
    </row>
    <row r="29" spans="1:8" ht="16.5" customHeight="1" x14ac:dyDescent="0.2">
      <c r="A29" s="116"/>
      <c r="B29" s="117"/>
      <c r="C29" s="117"/>
      <c r="D29" s="117"/>
      <c r="E29" s="117"/>
      <c r="F29" s="117"/>
      <c r="G29" s="117"/>
      <c r="H29" s="118"/>
    </row>
    <row r="30" spans="1:8" ht="16.5" customHeight="1" x14ac:dyDescent="0.2">
      <c r="A30" s="116"/>
      <c r="B30" s="117"/>
      <c r="C30" s="117"/>
      <c r="D30" s="117"/>
      <c r="E30" s="117"/>
      <c r="F30" s="117"/>
      <c r="G30" s="117"/>
      <c r="H30" s="118"/>
    </row>
    <row r="31" spans="1:8" ht="16.5" customHeight="1" x14ac:dyDescent="0.2">
      <c r="A31" s="116"/>
      <c r="B31" s="117"/>
      <c r="C31" s="117"/>
      <c r="D31" s="117"/>
      <c r="E31" s="117"/>
      <c r="F31" s="117"/>
      <c r="G31" s="117"/>
      <c r="H31" s="118"/>
    </row>
    <row r="32" spans="1:8" ht="16.5" customHeight="1" x14ac:dyDescent="0.2">
      <c r="A32" s="116"/>
      <c r="B32" s="117"/>
      <c r="C32" s="117"/>
      <c r="D32" s="117"/>
      <c r="E32" s="117"/>
      <c r="F32" s="117"/>
      <c r="G32" s="117"/>
      <c r="H32" s="118"/>
    </row>
    <row r="33" spans="1:8" ht="16.5" customHeight="1" thickBot="1" x14ac:dyDescent="0.25">
      <c r="A33" s="119"/>
      <c r="B33" s="120"/>
      <c r="C33" s="120"/>
      <c r="D33" s="120"/>
      <c r="E33" s="120"/>
      <c r="F33" s="120"/>
      <c r="G33" s="120"/>
      <c r="H33" s="121"/>
    </row>
    <row r="34" spans="1:8" ht="16.5" customHeight="1" thickBot="1" x14ac:dyDescent="0.25">
      <c r="A34" s="4"/>
      <c r="B34" s="4"/>
      <c r="C34" s="4"/>
      <c r="D34" s="4"/>
      <c r="E34" s="4"/>
      <c r="F34" s="4"/>
      <c r="G34" s="4"/>
      <c r="H34" s="4"/>
    </row>
    <row r="35" spans="1:8" ht="16.5" customHeight="1" x14ac:dyDescent="0.2">
      <c r="A35" s="89" t="s">
        <v>177</v>
      </c>
      <c r="B35" s="122"/>
      <c r="C35" s="122"/>
      <c r="D35" s="122"/>
      <c r="E35" s="122"/>
      <c r="F35" s="122"/>
      <c r="G35" s="122"/>
      <c r="H35" s="123"/>
    </row>
    <row r="36" spans="1:8" ht="33.75" customHeight="1" thickBot="1" x14ac:dyDescent="0.25">
      <c r="A36" s="119"/>
      <c r="B36" s="120"/>
      <c r="C36" s="120"/>
      <c r="D36" s="120"/>
      <c r="E36" s="120"/>
      <c r="F36" s="120"/>
      <c r="G36" s="120"/>
      <c r="H36" s="121"/>
    </row>
    <row r="37" spans="1:8" ht="16.5" customHeight="1" x14ac:dyDescent="0.2">
      <c r="A37" s="113"/>
      <c r="B37" s="133"/>
      <c r="C37" s="133"/>
      <c r="D37" s="133"/>
      <c r="E37" s="133"/>
      <c r="F37" s="133"/>
      <c r="G37" s="133"/>
      <c r="H37" s="134"/>
    </row>
    <row r="38" spans="1:8" ht="238.5" customHeight="1" thickBot="1" x14ac:dyDescent="0.25">
      <c r="A38" s="135"/>
      <c r="B38" s="136"/>
      <c r="C38" s="136"/>
      <c r="D38" s="136"/>
      <c r="E38" s="136"/>
      <c r="F38" s="136"/>
      <c r="G38" s="136"/>
      <c r="H38" s="137"/>
    </row>
    <row r="39" spans="1:8" ht="33" customHeight="1" thickBot="1" x14ac:dyDescent="0.25">
      <c r="A39" s="61"/>
      <c r="H39" s="61"/>
    </row>
    <row r="40" spans="1:8" ht="16.5" customHeight="1" x14ac:dyDescent="0.2">
      <c r="A40" s="124"/>
      <c r="B40" s="125"/>
      <c r="C40" s="125"/>
      <c r="D40" s="125"/>
      <c r="E40" s="125"/>
      <c r="F40" s="125"/>
      <c r="G40" s="125"/>
      <c r="H40" s="126"/>
    </row>
    <row r="41" spans="1:8" ht="16.5" customHeight="1" x14ac:dyDescent="0.2">
      <c r="A41" s="127"/>
      <c r="B41" s="128"/>
      <c r="C41" s="128"/>
      <c r="D41" s="128"/>
      <c r="E41" s="128"/>
      <c r="F41" s="128"/>
      <c r="G41" s="128"/>
      <c r="H41" s="129"/>
    </row>
    <row r="42" spans="1:8" ht="16.5" customHeight="1" x14ac:dyDescent="0.2">
      <c r="A42" s="127"/>
      <c r="B42" s="128"/>
      <c r="C42" s="128"/>
      <c r="D42" s="128"/>
      <c r="E42" s="128"/>
      <c r="F42" s="128"/>
      <c r="G42" s="128"/>
      <c r="H42" s="129"/>
    </row>
    <row r="43" spans="1:8" ht="16.5" customHeight="1" x14ac:dyDescent="0.2">
      <c r="A43" s="127"/>
      <c r="B43" s="128"/>
      <c r="C43" s="128"/>
      <c r="D43" s="128"/>
      <c r="E43" s="128"/>
      <c r="F43" s="128"/>
      <c r="G43" s="128"/>
      <c r="H43" s="129"/>
    </row>
    <row r="44" spans="1:8" ht="16.5" customHeight="1" x14ac:dyDescent="0.2">
      <c r="A44" s="127"/>
      <c r="B44" s="128"/>
      <c r="C44" s="128"/>
      <c r="D44" s="128"/>
      <c r="E44" s="128"/>
      <c r="F44" s="128"/>
      <c r="G44" s="128"/>
      <c r="H44" s="129"/>
    </row>
    <row r="45" spans="1:8" ht="16.5" customHeight="1" x14ac:dyDescent="0.2">
      <c r="A45" s="127"/>
      <c r="B45" s="128"/>
      <c r="C45" s="128"/>
      <c r="D45" s="128"/>
      <c r="E45" s="128"/>
      <c r="F45" s="128"/>
      <c r="G45" s="128"/>
      <c r="H45" s="129"/>
    </row>
    <row r="46" spans="1:8" ht="16.5" customHeight="1" x14ac:dyDescent="0.2">
      <c r="A46" s="127"/>
      <c r="B46" s="128"/>
      <c r="C46" s="128"/>
      <c r="D46" s="128"/>
      <c r="E46" s="128"/>
      <c r="F46" s="128"/>
      <c r="G46" s="128"/>
      <c r="H46" s="129"/>
    </row>
    <row r="47" spans="1:8" ht="16.5" customHeight="1" x14ac:dyDescent="0.2">
      <c r="A47" s="127"/>
      <c r="B47" s="128"/>
      <c r="C47" s="128"/>
      <c r="D47" s="128"/>
      <c r="E47" s="128"/>
      <c r="F47" s="128"/>
      <c r="G47" s="128"/>
      <c r="H47" s="129"/>
    </row>
    <row r="48" spans="1:8" ht="16.5" customHeight="1" x14ac:dyDescent="0.2">
      <c r="A48" s="127"/>
      <c r="B48" s="128"/>
      <c r="C48" s="128"/>
      <c r="D48" s="128"/>
      <c r="E48" s="128"/>
      <c r="F48" s="128"/>
      <c r="G48" s="128"/>
      <c r="H48" s="129"/>
    </row>
    <row r="49" spans="1:8" ht="16.5" customHeight="1" x14ac:dyDescent="0.2">
      <c r="A49" s="127"/>
      <c r="B49" s="128"/>
      <c r="C49" s="128"/>
      <c r="D49" s="128"/>
      <c r="E49" s="128"/>
      <c r="F49" s="128"/>
      <c r="G49" s="128"/>
      <c r="H49" s="129"/>
    </row>
    <row r="50" spans="1:8" ht="16.5" customHeight="1" x14ac:dyDescent="0.2">
      <c r="A50" s="127"/>
      <c r="B50" s="128"/>
      <c r="C50" s="128"/>
      <c r="D50" s="128"/>
      <c r="E50" s="128"/>
      <c r="F50" s="128"/>
      <c r="G50" s="128"/>
      <c r="H50" s="129"/>
    </row>
    <row r="51" spans="1:8" ht="198.75" customHeight="1" x14ac:dyDescent="0.2">
      <c r="A51" s="127"/>
      <c r="B51" s="128"/>
      <c r="C51" s="128"/>
      <c r="D51" s="128"/>
      <c r="E51" s="128"/>
      <c r="F51" s="128"/>
      <c r="G51" s="128"/>
      <c r="H51" s="129"/>
    </row>
    <row r="52" spans="1:8" ht="405.75" customHeight="1" thickBot="1" x14ac:dyDescent="0.25">
      <c r="A52" s="130"/>
      <c r="B52" s="131"/>
      <c r="C52" s="131"/>
      <c r="D52" s="131"/>
      <c r="E52" s="131"/>
      <c r="F52" s="131"/>
      <c r="G52" s="131"/>
      <c r="H52" s="132"/>
    </row>
    <row r="53" spans="1:8" ht="16.5" customHeight="1" thickBot="1" x14ac:dyDescent="0.25">
      <c r="A53" s="50"/>
      <c r="B53" s="50"/>
      <c r="C53" s="50"/>
      <c r="D53" s="50"/>
      <c r="E53" s="50"/>
      <c r="F53" s="50"/>
      <c r="G53" s="50"/>
      <c r="H53" s="50"/>
    </row>
    <row r="54" spans="1:8" ht="33" customHeight="1" thickBot="1" x14ac:dyDescent="0.25">
      <c r="A54" s="138" t="s">
        <v>167</v>
      </c>
      <c r="B54" s="139"/>
      <c r="C54" s="139"/>
      <c r="D54" s="139"/>
      <c r="E54" s="139"/>
      <c r="F54" s="139"/>
      <c r="G54" s="139"/>
      <c r="H54" s="140"/>
    </row>
    <row r="55" spans="1:8" ht="16.5" customHeight="1" thickBot="1" x14ac:dyDescent="0.25">
      <c r="A55" s="204" t="s">
        <v>97</v>
      </c>
      <c r="B55" s="205"/>
      <c r="C55" s="206" t="s">
        <v>6</v>
      </c>
      <c r="D55" s="207"/>
      <c r="E55" s="208"/>
      <c r="F55" s="53" t="s">
        <v>130</v>
      </c>
      <c r="G55" s="53" t="s">
        <v>131</v>
      </c>
      <c r="H55" s="51" t="s">
        <v>132</v>
      </c>
    </row>
    <row r="56" spans="1:8" ht="16.5" customHeight="1" thickBot="1" x14ac:dyDescent="0.25">
      <c r="A56" s="215"/>
      <c r="B56" s="216"/>
      <c r="C56" s="209"/>
      <c r="D56" s="210"/>
      <c r="E56" s="211"/>
      <c r="F56" s="55"/>
      <c r="G56" s="54"/>
      <c r="H56" s="52"/>
    </row>
    <row r="57" spans="1:8" ht="16.5" customHeight="1" thickBot="1" x14ac:dyDescent="0.25">
      <c r="A57" s="209"/>
      <c r="B57" s="211"/>
      <c r="C57" s="209"/>
      <c r="D57" s="210"/>
      <c r="E57" s="211"/>
      <c r="F57" s="55"/>
      <c r="G57" s="54"/>
      <c r="H57" s="52"/>
    </row>
    <row r="58" spans="1:8" ht="16.5" customHeight="1" thickBot="1" x14ac:dyDescent="0.25">
      <c r="A58" s="209"/>
      <c r="B58" s="211"/>
      <c r="C58" s="209"/>
      <c r="D58" s="210"/>
      <c r="E58" s="211"/>
      <c r="F58" s="55"/>
      <c r="G58" s="54"/>
      <c r="H58" s="52"/>
    </row>
    <row r="59" spans="1:8" ht="16.5" customHeight="1" thickBot="1" x14ac:dyDescent="0.25">
      <c r="A59" s="209"/>
      <c r="B59" s="211"/>
      <c r="C59" s="209"/>
      <c r="D59" s="210"/>
      <c r="E59" s="211"/>
      <c r="F59" s="55"/>
      <c r="G59" s="54"/>
      <c r="H59" s="52"/>
    </row>
    <row r="60" spans="1:8" ht="16.5" customHeight="1" x14ac:dyDescent="0.2">
      <c r="A60" s="217" t="s">
        <v>175</v>
      </c>
      <c r="B60" s="217"/>
      <c r="C60" s="217"/>
      <c r="D60" s="217"/>
      <c r="E60" s="217"/>
      <c r="F60" s="217"/>
      <c r="G60" s="217"/>
      <c r="H60" s="217"/>
    </row>
    <row r="61" spans="1:8" s="20" customFormat="1" ht="16.5" customHeight="1" x14ac:dyDescent="0.2">
      <c r="A61" s="218" t="s">
        <v>108</v>
      </c>
      <c r="B61" s="218"/>
      <c r="C61" s="218"/>
      <c r="D61" s="218"/>
      <c r="E61" s="218"/>
      <c r="F61" s="218"/>
      <c r="G61" s="218"/>
      <c r="H61" s="218"/>
    </row>
    <row r="62" spans="1:8" s="20" customFormat="1" ht="6" customHeight="1" thickBot="1" x14ac:dyDescent="0.25">
      <c r="A62" s="49"/>
      <c r="B62" s="49"/>
      <c r="C62" s="49"/>
      <c r="D62" s="49"/>
      <c r="E62" s="49"/>
      <c r="F62" s="49"/>
      <c r="G62" s="49"/>
      <c r="H62" s="49"/>
    </row>
    <row r="63" spans="1:8" thickBot="1" x14ac:dyDescent="0.25">
      <c r="A63" s="138" t="s">
        <v>98</v>
      </c>
      <c r="B63" s="139"/>
      <c r="C63" s="139"/>
      <c r="D63" s="139"/>
      <c r="E63" s="139"/>
      <c r="F63" s="139"/>
      <c r="G63" s="139"/>
      <c r="H63" s="140"/>
    </row>
    <row r="64" spans="1:8" ht="16.5" customHeight="1" thickBot="1" x14ac:dyDescent="0.3">
      <c r="A64" s="95" t="s">
        <v>109</v>
      </c>
      <c r="B64" s="96"/>
      <c r="C64" s="96"/>
      <c r="D64" s="97"/>
      <c r="E64" s="65">
        <v>2015</v>
      </c>
      <c r="F64" s="41">
        <v>2016</v>
      </c>
      <c r="G64" s="42" t="s">
        <v>133</v>
      </c>
      <c r="H64" s="43" t="s">
        <v>134</v>
      </c>
    </row>
    <row r="65" spans="1:8" ht="16.5" customHeight="1" x14ac:dyDescent="0.25">
      <c r="A65" s="98"/>
      <c r="B65" s="99"/>
      <c r="C65" s="99"/>
      <c r="D65" s="100"/>
      <c r="E65" s="62"/>
      <c r="F65" s="48"/>
      <c r="G65" s="48"/>
      <c r="H65" s="38"/>
    </row>
    <row r="66" spans="1:8" ht="16.5" customHeight="1" x14ac:dyDescent="0.25">
      <c r="A66" s="101"/>
      <c r="B66" s="102"/>
      <c r="C66" s="102"/>
      <c r="D66" s="103"/>
      <c r="E66" s="67"/>
      <c r="F66" s="68"/>
      <c r="G66" s="68"/>
      <c r="H66" s="69"/>
    </row>
    <row r="67" spans="1:8" ht="16.5" customHeight="1" x14ac:dyDescent="0.25">
      <c r="A67" s="101"/>
      <c r="B67" s="102"/>
      <c r="C67" s="102"/>
      <c r="D67" s="103"/>
      <c r="E67" s="63"/>
      <c r="F67" s="44"/>
      <c r="G67" s="44"/>
      <c r="H67" s="45"/>
    </row>
    <row r="68" spans="1:8" ht="16.5" customHeight="1" x14ac:dyDescent="0.25">
      <c r="A68" s="101"/>
      <c r="B68" s="102"/>
      <c r="C68" s="102"/>
      <c r="D68" s="103"/>
      <c r="E68" s="64"/>
      <c r="F68" s="44"/>
      <c r="G68" s="44"/>
      <c r="H68" s="45"/>
    </row>
    <row r="69" spans="1:8" ht="16.5" customHeight="1" thickBot="1" x14ac:dyDescent="0.3">
      <c r="A69" s="104"/>
      <c r="B69" s="105"/>
      <c r="C69" s="105"/>
      <c r="D69" s="106"/>
      <c r="E69" s="66"/>
      <c r="F69" s="46"/>
      <c r="G69" s="46"/>
      <c r="H69" s="47"/>
    </row>
    <row r="70" spans="1:8" ht="16.5" customHeight="1" x14ac:dyDescent="0.25">
      <c r="A70" s="110" t="s">
        <v>174</v>
      </c>
      <c r="B70" s="111"/>
      <c r="C70" s="111"/>
      <c r="D70" s="111"/>
      <c r="E70" s="111"/>
      <c r="F70" s="111"/>
      <c r="G70" s="111"/>
      <c r="H70" s="112"/>
    </row>
    <row r="71" spans="1:8" ht="16.5" customHeight="1" x14ac:dyDescent="0.2">
      <c r="A71" s="141"/>
      <c r="B71" s="142"/>
      <c r="C71" s="142"/>
      <c r="D71" s="142"/>
      <c r="E71" s="142"/>
      <c r="F71" s="142"/>
      <c r="G71" s="142"/>
      <c r="H71" s="143"/>
    </row>
    <row r="72" spans="1:8" ht="16.5" customHeight="1" thickBot="1" x14ac:dyDescent="0.25">
      <c r="A72" s="144"/>
      <c r="B72" s="145"/>
      <c r="C72" s="145"/>
      <c r="D72" s="145"/>
      <c r="E72" s="145"/>
      <c r="F72" s="145"/>
      <c r="G72" s="145"/>
      <c r="H72" s="146"/>
    </row>
    <row r="73" spans="1:8" ht="16.5" customHeight="1" x14ac:dyDescent="0.25">
      <c r="A73" s="110" t="s">
        <v>174</v>
      </c>
      <c r="B73" s="111"/>
      <c r="C73" s="111"/>
      <c r="D73" s="111"/>
      <c r="E73" s="111"/>
      <c r="F73" s="111"/>
      <c r="G73" s="111"/>
      <c r="H73" s="112"/>
    </row>
    <row r="74" spans="1:8" ht="16.5" customHeight="1" x14ac:dyDescent="0.2">
      <c r="A74" s="141"/>
      <c r="B74" s="142"/>
      <c r="C74" s="142"/>
      <c r="D74" s="142"/>
      <c r="E74" s="142"/>
      <c r="F74" s="142"/>
      <c r="G74" s="142"/>
      <c r="H74" s="143"/>
    </row>
    <row r="75" spans="1:8" ht="16.5" customHeight="1" thickBot="1" x14ac:dyDescent="0.25">
      <c r="A75" s="144"/>
      <c r="B75" s="145"/>
      <c r="C75" s="145"/>
      <c r="D75" s="145"/>
      <c r="E75" s="145"/>
      <c r="F75" s="145"/>
      <c r="G75" s="145"/>
      <c r="H75" s="146"/>
    </row>
    <row r="76" spans="1:8" ht="16.5" customHeight="1" x14ac:dyDescent="0.2">
      <c r="A76" s="304" t="s">
        <v>121</v>
      </c>
      <c r="B76" s="304"/>
      <c r="C76" s="304"/>
      <c r="D76" s="304"/>
      <c r="E76" s="304"/>
      <c r="F76" s="304"/>
      <c r="G76" s="304"/>
      <c r="H76" s="304"/>
    </row>
    <row r="77" spans="1:8" ht="6" customHeight="1" thickBot="1" x14ac:dyDescent="0.25">
      <c r="A77" s="39"/>
      <c r="B77" s="39"/>
      <c r="C77" s="39"/>
      <c r="D77" s="39"/>
      <c r="E77" s="39"/>
      <c r="F77" s="39"/>
      <c r="G77" s="39"/>
      <c r="H77" s="39"/>
    </row>
    <row r="78" spans="1:8" ht="16.5" customHeight="1" x14ac:dyDescent="0.25">
      <c r="A78" s="323" t="s">
        <v>99</v>
      </c>
      <c r="B78" s="324"/>
      <c r="C78" s="324"/>
      <c r="D78" s="324"/>
      <c r="E78" s="324"/>
      <c r="F78" s="324"/>
      <c r="G78" s="324"/>
      <c r="H78" s="325"/>
    </row>
    <row r="79" spans="1:8" ht="16.5" customHeight="1" thickBot="1" x14ac:dyDescent="0.3">
      <c r="A79" s="305" t="s">
        <v>110</v>
      </c>
      <c r="B79" s="306"/>
      <c r="C79" s="306"/>
      <c r="D79" s="306"/>
      <c r="E79" s="306"/>
      <c r="F79" s="306"/>
      <c r="G79" s="306"/>
      <c r="H79" s="307"/>
    </row>
    <row r="80" spans="1:8" ht="16.5" customHeight="1" thickBot="1" x14ac:dyDescent="0.3">
      <c r="A80" s="95" t="s">
        <v>109</v>
      </c>
      <c r="B80" s="96"/>
      <c r="C80" s="96"/>
      <c r="D80" s="97"/>
      <c r="E80" s="65">
        <v>2015</v>
      </c>
      <c r="F80" s="41">
        <v>2016</v>
      </c>
      <c r="G80" s="42" t="s">
        <v>133</v>
      </c>
      <c r="H80" s="43" t="s">
        <v>134</v>
      </c>
    </row>
    <row r="81" spans="1:8" ht="16.5" customHeight="1" x14ac:dyDescent="0.25">
      <c r="A81" s="98"/>
      <c r="B81" s="99"/>
      <c r="C81" s="99"/>
      <c r="D81" s="100"/>
      <c r="E81" s="62"/>
      <c r="F81" s="48"/>
      <c r="G81" s="48"/>
      <c r="H81" s="38"/>
    </row>
    <row r="82" spans="1:8" ht="16.5" customHeight="1" x14ac:dyDescent="0.25">
      <c r="A82" s="101"/>
      <c r="B82" s="102"/>
      <c r="C82" s="102"/>
      <c r="D82" s="103"/>
      <c r="E82" s="67"/>
      <c r="F82" s="68"/>
      <c r="G82" s="68"/>
      <c r="H82" s="69"/>
    </row>
    <row r="83" spans="1:8" ht="16.5" customHeight="1" x14ac:dyDescent="0.25">
      <c r="A83" s="101"/>
      <c r="B83" s="102"/>
      <c r="C83" s="102"/>
      <c r="D83" s="103"/>
      <c r="E83" s="63"/>
      <c r="F83" s="44"/>
      <c r="G83" s="44"/>
      <c r="H83" s="45"/>
    </row>
    <row r="84" spans="1:8" ht="16.5" customHeight="1" x14ac:dyDescent="0.25">
      <c r="A84" s="101"/>
      <c r="B84" s="102"/>
      <c r="C84" s="102"/>
      <c r="D84" s="103"/>
      <c r="E84" s="64"/>
      <c r="F84" s="44"/>
      <c r="G84" s="44"/>
      <c r="H84" s="45"/>
    </row>
    <row r="85" spans="1:8" ht="16.5" customHeight="1" thickBot="1" x14ac:dyDescent="0.3">
      <c r="A85" s="104"/>
      <c r="B85" s="105"/>
      <c r="C85" s="105"/>
      <c r="D85" s="106"/>
      <c r="E85" s="66"/>
      <c r="F85" s="46"/>
      <c r="G85" s="46"/>
      <c r="H85" s="47"/>
    </row>
    <row r="86" spans="1:8" ht="16.5" customHeight="1" x14ac:dyDescent="0.25">
      <c r="A86" s="110" t="s">
        <v>174</v>
      </c>
      <c r="B86" s="111"/>
      <c r="C86" s="111"/>
      <c r="D86" s="111"/>
      <c r="E86" s="111"/>
      <c r="F86" s="111"/>
      <c r="G86" s="111"/>
      <c r="H86" s="112"/>
    </row>
    <row r="87" spans="1:8" ht="16.5" customHeight="1" x14ac:dyDescent="0.2">
      <c r="A87" s="141"/>
      <c r="B87" s="142"/>
      <c r="C87" s="142"/>
      <c r="D87" s="142"/>
      <c r="E87" s="142"/>
      <c r="F87" s="142"/>
      <c r="G87" s="142"/>
      <c r="H87" s="143"/>
    </row>
    <row r="88" spans="1:8" ht="16.5" customHeight="1" thickBot="1" x14ac:dyDescent="0.25">
      <c r="A88" s="144"/>
      <c r="B88" s="145"/>
      <c r="C88" s="145"/>
      <c r="D88" s="145"/>
      <c r="E88" s="145"/>
      <c r="F88" s="145"/>
      <c r="G88" s="145"/>
      <c r="H88" s="146"/>
    </row>
    <row r="89" spans="1:8" ht="16.5" customHeight="1" x14ac:dyDescent="0.25">
      <c r="A89" s="110" t="s">
        <v>174</v>
      </c>
      <c r="B89" s="111"/>
      <c r="C89" s="111"/>
      <c r="D89" s="111"/>
      <c r="E89" s="111"/>
      <c r="F89" s="111"/>
      <c r="G89" s="111"/>
      <c r="H89" s="112"/>
    </row>
    <row r="90" spans="1:8" ht="16.5" customHeight="1" x14ac:dyDescent="0.2">
      <c r="A90" s="141"/>
      <c r="B90" s="142"/>
      <c r="C90" s="142"/>
      <c r="D90" s="142"/>
      <c r="E90" s="142"/>
      <c r="F90" s="142"/>
      <c r="G90" s="142"/>
      <c r="H90" s="143"/>
    </row>
    <row r="91" spans="1:8" ht="16.5" customHeight="1" thickBot="1" x14ac:dyDescent="0.25">
      <c r="A91" s="144"/>
      <c r="B91" s="145"/>
      <c r="C91" s="145"/>
      <c r="D91" s="145"/>
      <c r="E91" s="145"/>
      <c r="F91" s="145"/>
      <c r="G91" s="145"/>
      <c r="H91" s="146"/>
    </row>
    <row r="92" spans="1:8" ht="16.5" customHeight="1" x14ac:dyDescent="0.2">
      <c r="A92" s="328" t="s">
        <v>176</v>
      </c>
      <c r="B92" s="329"/>
      <c r="C92" s="329"/>
      <c r="D92" s="329"/>
      <c r="E92" s="329"/>
      <c r="F92" s="329"/>
      <c r="G92" s="329"/>
      <c r="H92" s="330"/>
    </row>
    <row r="93" spans="1:8" ht="16.5" customHeight="1" x14ac:dyDescent="0.2">
      <c r="A93" s="212"/>
      <c r="B93" s="213"/>
      <c r="C93" s="213"/>
      <c r="D93" s="213"/>
      <c r="E93" s="213"/>
      <c r="F93" s="213"/>
      <c r="G93" s="213"/>
      <c r="H93" s="214"/>
    </row>
    <row r="94" spans="1:8" ht="16.5" customHeight="1" x14ac:dyDescent="0.2">
      <c r="A94" s="116"/>
      <c r="B94" s="117"/>
      <c r="C94" s="117"/>
      <c r="D94" s="117"/>
      <c r="E94" s="117"/>
      <c r="F94" s="117"/>
      <c r="G94" s="117"/>
      <c r="H94" s="118"/>
    </row>
    <row r="95" spans="1:8" ht="16.5" customHeight="1" x14ac:dyDescent="0.2">
      <c r="A95" s="116"/>
      <c r="B95" s="117"/>
      <c r="C95" s="117"/>
      <c r="D95" s="117"/>
      <c r="E95" s="117"/>
      <c r="F95" s="117"/>
      <c r="G95" s="117"/>
      <c r="H95" s="118"/>
    </row>
    <row r="96" spans="1:8" ht="16.5" customHeight="1" x14ac:dyDescent="0.2">
      <c r="A96" s="116"/>
      <c r="B96" s="117"/>
      <c r="C96" s="117"/>
      <c r="D96" s="117"/>
      <c r="E96" s="117"/>
      <c r="F96" s="117"/>
      <c r="G96" s="117"/>
      <c r="H96" s="118"/>
    </row>
    <row r="97" spans="1:8" ht="16.5" customHeight="1" thickBot="1" x14ac:dyDescent="0.25">
      <c r="A97" s="119"/>
      <c r="B97" s="120"/>
      <c r="C97" s="120"/>
      <c r="D97" s="120"/>
      <c r="E97" s="120"/>
      <c r="F97" s="120"/>
      <c r="G97" s="120"/>
      <c r="H97" s="121"/>
    </row>
    <row r="98" spans="1:8" ht="16.5" customHeight="1" x14ac:dyDescent="0.2">
      <c r="A98" s="304" t="s">
        <v>121</v>
      </c>
      <c r="B98" s="304"/>
      <c r="C98" s="304"/>
      <c r="D98" s="304"/>
      <c r="E98" s="304"/>
      <c r="F98" s="304"/>
      <c r="G98" s="304"/>
      <c r="H98" s="304"/>
    </row>
    <row r="99" spans="1:8" ht="16.5" customHeight="1" thickBot="1" x14ac:dyDescent="0.25">
      <c r="A99" s="40"/>
      <c r="B99" s="40"/>
      <c r="C99" s="40"/>
      <c r="D99" s="40"/>
      <c r="E99" s="40"/>
      <c r="F99" s="40"/>
      <c r="G99" s="39"/>
      <c r="H99" s="39"/>
    </row>
    <row r="100" spans="1:8" ht="16.5" customHeight="1" x14ac:dyDescent="0.25">
      <c r="A100" s="147" t="s">
        <v>100</v>
      </c>
      <c r="B100" s="148"/>
      <c r="C100" s="148"/>
      <c r="D100" s="148"/>
      <c r="E100" s="148"/>
      <c r="F100" s="148"/>
      <c r="G100" s="148"/>
      <c r="H100" s="149"/>
    </row>
    <row r="101" spans="1:8" ht="16.5" customHeight="1" thickBot="1" x14ac:dyDescent="0.3">
      <c r="A101" s="161" t="s">
        <v>90</v>
      </c>
      <c r="B101" s="162"/>
      <c r="C101" s="162"/>
      <c r="D101" s="162"/>
      <c r="E101" s="162"/>
      <c r="F101" s="162"/>
      <c r="G101" s="162"/>
      <c r="H101" s="163"/>
    </row>
    <row r="102" spans="1:8" ht="16.5" customHeight="1" x14ac:dyDescent="0.2">
      <c r="A102" s="113"/>
      <c r="B102" s="114"/>
      <c r="C102" s="114"/>
      <c r="D102" s="114"/>
      <c r="E102" s="114"/>
      <c r="F102" s="114"/>
      <c r="G102" s="114"/>
      <c r="H102" s="115"/>
    </row>
    <row r="103" spans="1:8" ht="16.5" customHeight="1" x14ac:dyDescent="0.2">
      <c r="A103" s="116"/>
      <c r="B103" s="117"/>
      <c r="C103" s="117"/>
      <c r="D103" s="117"/>
      <c r="E103" s="117"/>
      <c r="F103" s="117"/>
      <c r="G103" s="117"/>
      <c r="H103" s="118"/>
    </row>
    <row r="104" spans="1:8" ht="16.5" customHeight="1" x14ac:dyDescent="0.2">
      <c r="A104" s="116"/>
      <c r="B104" s="117"/>
      <c r="C104" s="117"/>
      <c r="D104" s="117"/>
      <c r="E104" s="117"/>
      <c r="F104" s="117"/>
      <c r="G104" s="117"/>
      <c r="H104" s="118"/>
    </row>
    <row r="105" spans="1:8" ht="16.5" customHeight="1" thickBot="1" x14ac:dyDescent="0.25">
      <c r="A105" s="119"/>
      <c r="B105" s="120"/>
      <c r="C105" s="120"/>
      <c r="D105" s="120"/>
      <c r="E105" s="120"/>
      <c r="F105" s="120"/>
      <c r="G105" s="120"/>
      <c r="H105" s="121"/>
    </row>
    <row r="106" spans="1:8" ht="16.5" customHeight="1" thickBot="1" x14ac:dyDescent="0.25">
      <c r="A106" s="4"/>
      <c r="B106" s="4"/>
      <c r="C106" s="4"/>
      <c r="D106" s="4"/>
      <c r="E106" s="4"/>
      <c r="F106" s="4"/>
      <c r="G106" s="4"/>
      <c r="H106" s="4"/>
    </row>
    <row r="107" spans="1:8" ht="16.5" customHeight="1" x14ac:dyDescent="0.25">
      <c r="A107" s="147" t="s">
        <v>101</v>
      </c>
      <c r="B107" s="148"/>
      <c r="C107" s="148"/>
      <c r="D107" s="148"/>
      <c r="E107" s="148"/>
      <c r="F107" s="148"/>
      <c r="G107" s="148"/>
      <c r="H107" s="149"/>
    </row>
    <row r="108" spans="1:8" ht="30.75" customHeight="1" thickBot="1" x14ac:dyDescent="0.3">
      <c r="A108" s="271" t="s">
        <v>135</v>
      </c>
      <c r="B108" s="272"/>
      <c r="C108" s="272"/>
      <c r="D108" s="272"/>
      <c r="E108" s="272"/>
      <c r="F108" s="272"/>
      <c r="G108" s="272"/>
      <c r="H108" s="273"/>
    </row>
    <row r="109" spans="1:8" ht="16.5" customHeight="1" x14ac:dyDescent="0.2">
      <c r="A109" s="113"/>
      <c r="B109" s="114"/>
      <c r="C109" s="114"/>
      <c r="D109" s="114"/>
      <c r="E109" s="114"/>
      <c r="F109" s="114"/>
      <c r="G109" s="114"/>
      <c r="H109" s="115"/>
    </row>
    <row r="110" spans="1:8" ht="16.5" customHeight="1" x14ac:dyDescent="0.2">
      <c r="A110" s="116"/>
      <c r="B110" s="117"/>
      <c r="C110" s="117"/>
      <c r="D110" s="117"/>
      <c r="E110" s="117"/>
      <c r="F110" s="117"/>
      <c r="G110" s="117"/>
      <c r="H110" s="118"/>
    </row>
    <row r="111" spans="1:8" ht="16.5" customHeight="1" x14ac:dyDescent="0.2">
      <c r="A111" s="116"/>
      <c r="B111" s="117"/>
      <c r="C111" s="117"/>
      <c r="D111" s="117"/>
      <c r="E111" s="117"/>
      <c r="F111" s="117"/>
      <c r="G111" s="117"/>
      <c r="H111" s="118"/>
    </row>
    <row r="112" spans="1:8" ht="16.5" customHeight="1" thickBot="1" x14ac:dyDescent="0.25">
      <c r="A112" s="119"/>
      <c r="B112" s="120"/>
      <c r="C112" s="120"/>
      <c r="D112" s="120"/>
      <c r="E112" s="120"/>
      <c r="F112" s="120"/>
      <c r="G112" s="120"/>
      <c r="H112" s="121"/>
    </row>
    <row r="113" spans="1:8" ht="16.5" customHeight="1" thickBot="1" x14ac:dyDescent="0.25">
      <c r="A113" s="4"/>
      <c r="B113" s="4"/>
      <c r="C113" s="4"/>
      <c r="D113" s="4"/>
      <c r="E113" s="4"/>
      <c r="F113" s="4"/>
      <c r="G113" s="4"/>
      <c r="H113" s="4"/>
    </row>
    <row r="114" spans="1:8" ht="16.5" customHeight="1" x14ac:dyDescent="0.25">
      <c r="A114" s="147" t="s">
        <v>91</v>
      </c>
      <c r="B114" s="148"/>
      <c r="C114" s="148"/>
      <c r="D114" s="148"/>
      <c r="E114" s="148"/>
      <c r="F114" s="148"/>
      <c r="G114" s="148"/>
      <c r="H114" s="149"/>
    </row>
    <row r="115" spans="1:8" ht="16.5" customHeight="1" thickBot="1" x14ac:dyDescent="0.3">
      <c r="A115" s="268" t="s">
        <v>178</v>
      </c>
      <c r="B115" s="269"/>
      <c r="C115" s="269"/>
      <c r="D115" s="269"/>
      <c r="E115" s="269"/>
      <c r="F115" s="269"/>
      <c r="G115" s="269"/>
      <c r="H115" s="270"/>
    </row>
    <row r="116" spans="1:8" ht="16.5" customHeight="1" x14ac:dyDescent="0.2">
      <c r="A116" s="113"/>
      <c r="B116" s="114"/>
      <c r="C116" s="114"/>
      <c r="D116" s="114"/>
      <c r="E116" s="114"/>
      <c r="F116" s="114"/>
      <c r="G116" s="114"/>
      <c r="H116" s="115"/>
    </row>
    <row r="117" spans="1:8" ht="16.5" customHeight="1" thickBot="1" x14ac:dyDescent="0.25">
      <c r="A117" s="119"/>
      <c r="B117" s="120"/>
      <c r="C117" s="120"/>
      <c r="D117" s="120"/>
      <c r="E117" s="120"/>
      <c r="F117" s="120"/>
      <c r="G117" s="120"/>
      <c r="H117" s="121"/>
    </row>
    <row r="118" spans="1:8" ht="16.5" customHeight="1" thickBot="1" x14ac:dyDescent="0.3">
      <c r="A118" s="288"/>
      <c r="B118" s="288"/>
      <c r="C118" s="288"/>
      <c r="D118" s="288"/>
      <c r="E118" s="289"/>
      <c r="F118" s="289"/>
      <c r="G118" s="289"/>
      <c r="H118" s="289"/>
    </row>
    <row r="119" spans="1:8" ht="16.5" customHeight="1" x14ac:dyDescent="0.25">
      <c r="A119" s="147" t="s">
        <v>92</v>
      </c>
      <c r="B119" s="290"/>
      <c r="C119" s="290"/>
      <c r="D119" s="290"/>
      <c r="E119" s="290"/>
      <c r="F119" s="290"/>
      <c r="G119" s="290"/>
      <c r="H119" s="291"/>
    </row>
    <row r="120" spans="1:8" ht="16.5" customHeight="1" x14ac:dyDescent="0.25">
      <c r="A120" s="277" t="s">
        <v>7</v>
      </c>
      <c r="B120" s="292"/>
      <c r="C120" s="292"/>
      <c r="D120" s="292"/>
      <c r="E120" s="292"/>
      <c r="F120" s="292"/>
      <c r="G120" s="292"/>
      <c r="H120" s="293"/>
    </row>
    <row r="121" spans="1:8" ht="16.5" customHeight="1" x14ac:dyDescent="0.25">
      <c r="A121" s="277" t="s">
        <v>8</v>
      </c>
      <c r="B121" s="292"/>
      <c r="C121" s="292"/>
      <c r="D121" s="292"/>
      <c r="E121" s="292"/>
      <c r="F121" s="292"/>
      <c r="G121" s="292"/>
      <c r="H121" s="293"/>
    </row>
    <row r="122" spans="1:8" ht="16.5" customHeight="1" thickBot="1" x14ac:dyDescent="0.3">
      <c r="A122" s="277" t="s">
        <v>9</v>
      </c>
      <c r="B122" s="327"/>
      <c r="C122" s="327"/>
      <c r="D122" s="327"/>
      <c r="E122" s="327"/>
      <c r="F122" s="327"/>
      <c r="G122" s="327"/>
      <c r="H122" s="293"/>
    </row>
    <row r="123" spans="1:8" ht="16.5" customHeight="1" x14ac:dyDescent="0.2">
      <c r="A123" s="113"/>
      <c r="B123" s="114"/>
      <c r="C123" s="114"/>
      <c r="D123" s="114"/>
      <c r="E123" s="114"/>
      <c r="F123" s="114"/>
      <c r="G123" s="114"/>
      <c r="H123" s="115"/>
    </row>
    <row r="124" spans="1:8" ht="16.5" customHeight="1" x14ac:dyDescent="0.2">
      <c r="A124" s="116"/>
      <c r="B124" s="117"/>
      <c r="C124" s="117"/>
      <c r="D124" s="117"/>
      <c r="E124" s="117"/>
      <c r="F124" s="117"/>
      <c r="G124" s="117"/>
      <c r="H124" s="118"/>
    </row>
    <row r="125" spans="1:8" ht="16.5" customHeight="1" x14ac:dyDescent="0.2">
      <c r="A125" s="116"/>
      <c r="B125" s="117"/>
      <c r="C125" s="117"/>
      <c r="D125" s="117"/>
      <c r="E125" s="117"/>
      <c r="F125" s="117"/>
      <c r="G125" s="117"/>
      <c r="H125" s="118"/>
    </row>
    <row r="126" spans="1:8" ht="16.5" customHeight="1" x14ac:dyDescent="0.2">
      <c r="A126" s="116"/>
      <c r="B126" s="117"/>
      <c r="C126" s="117"/>
      <c r="D126" s="117"/>
      <c r="E126" s="117"/>
      <c r="F126" s="117"/>
      <c r="G126" s="117"/>
      <c r="H126" s="118"/>
    </row>
    <row r="127" spans="1:8" ht="16.5" customHeight="1" x14ac:dyDescent="0.2">
      <c r="A127" s="116"/>
      <c r="B127" s="117"/>
      <c r="C127" s="117"/>
      <c r="D127" s="117"/>
      <c r="E127" s="117"/>
      <c r="F127" s="117"/>
      <c r="G127" s="117"/>
      <c r="H127" s="118"/>
    </row>
    <row r="128" spans="1:8" ht="16.5" customHeight="1" x14ac:dyDescent="0.2">
      <c r="A128" s="116"/>
      <c r="B128" s="117"/>
      <c r="C128" s="117"/>
      <c r="D128" s="117"/>
      <c r="E128" s="117"/>
      <c r="F128" s="117"/>
      <c r="G128" s="117"/>
      <c r="H128" s="118"/>
    </row>
    <row r="129" spans="1:8" ht="16.5" customHeight="1" x14ac:dyDescent="0.2">
      <c r="A129" s="116"/>
      <c r="B129" s="117"/>
      <c r="C129" s="117"/>
      <c r="D129" s="117"/>
      <c r="E129" s="117"/>
      <c r="F129" s="117"/>
      <c r="G129" s="117"/>
      <c r="H129" s="118"/>
    </row>
    <row r="130" spans="1:8" ht="16.5" customHeight="1" x14ac:dyDescent="0.2">
      <c r="A130" s="116"/>
      <c r="B130" s="117"/>
      <c r="C130" s="117"/>
      <c r="D130" s="117"/>
      <c r="E130" s="117"/>
      <c r="F130" s="117"/>
      <c r="G130" s="117"/>
      <c r="H130" s="118"/>
    </row>
    <row r="131" spans="1:8" ht="16.5" customHeight="1" thickBot="1" x14ac:dyDescent="0.25">
      <c r="A131" s="119"/>
      <c r="B131" s="120"/>
      <c r="C131" s="120"/>
      <c r="D131" s="120"/>
      <c r="E131" s="120"/>
      <c r="F131" s="120"/>
      <c r="G131" s="120"/>
      <c r="H131" s="121"/>
    </row>
    <row r="132" spans="1:8" ht="16.5" customHeight="1" thickBot="1" x14ac:dyDescent="0.25">
      <c r="A132" s="37"/>
      <c r="B132" s="37"/>
      <c r="C132" s="37"/>
      <c r="D132" s="37"/>
      <c r="E132" s="37"/>
      <c r="F132" s="37"/>
      <c r="G132" s="37"/>
      <c r="H132" s="37"/>
    </row>
    <row r="133" spans="1:8" ht="16.5" customHeight="1" x14ac:dyDescent="0.25">
      <c r="A133" s="147" t="s">
        <v>104</v>
      </c>
      <c r="B133" s="148"/>
      <c r="C133" s="148"/>
      <c r="D133" s="148"/>
      <c r="E133" s="148"/>
      <c r="F133" s="148"/>
      <c r="G133" s="148"/>
      <c r="H133" s="149"/>
    </row>
    <row r="134" spans="1:8" ht="16.5" customHeight="1" thickBot="1" x14ac:dyDescent="0.3">
      <c r="A134" s="277" t="s">
        <v>102</v>
      </c>
      <c r="B134" s="278"/>
      <c r="C134" s="278"/>
      <c r="D134" s="278"/>
      <c r="E134" s="278"/>
      <c r="F134" s="278"/>
      <c r="G134" s="278"/>
      <c r="H134" s="279"/>
    </row>
    <row r="135" spans="1:8" ht="16.5" customHeight="1" x14ac:dyDescent="0.2">
      <c r="A135" s="113"/>
      <c r="B135" s="114"/>
      <c r="C135" s="114"/>
      <c r="D135" s="114"/>
      <c r="E135" s="114"/>
      <c r="F135" s="114"/>
      <c r="G135" s="114"/>
      <c r="H135" s="115"/>
    </row>
    <row r="136" spans="1:8" ht="16.5" customHeight="1" x14ac:dyDescent="0.2">
      <c r="A136" s="116"/>
      <c r="B136" s="117"/>
      <c r="C136" s="117"/>
      <c r="D136" s="117"/>
      <c r="E136" s="117"/>
      <c r="F136" s="117"/>
      <c r="G136" s="117"/>
      <c r="H136" s="118"/>
    </row>
    <row r="137" spans="1:8" ht="16.5" customHeight="1" x14ac:dyDescent="0.2">
      <c r="A137" s="116"/>
      <c r="B137" s="117"/>
      <c r="C137" s="117"/>
      <c r="D137" s="117"/>
      <c r="E137" s="117"/>
      <c r="F137" s="117"/>
      <c r="G137" s="117"/>
      <c r="H137" s="118"/>
    </row>
    <row r="138" spans="1:8" ht="150" customHeight="1" thickBot="1" x14ac:dyDescent="0.25">
      <c r="A138" s="119"/>
      <c r="B138" s="120"/>
      <c r="C138" s="120"/>
      <c r="D138" s="120"/>
      <c r="E138" s="120"/>
      <c r="F138" s="120"/>
      <c r="G138" s="120"/>
      <c r="H138" s="121"/>
    </row>
    <row r="139" spans="1:8" ht="16.5" customHeight="1" x14ac:dyDescent="0.2">
      <c r="A139" s="4"/>
      <c r="B139" s="4"/>
      <c r="C139" s="4"/>
      <c r="D139" s="4"/>
      <c r="E139" s="4"/>
      <c r="F139" s="4"/>
      <c r="G139" s="4"/>
      <c r="H139" s="4"/>
    </row>
    <row r="140" spans="1:8" ht="16.5" customHeight="1" x14ac:dyDescent="0.25">
      <c r="A140" s="27" t="s">
        <v>103</v>
      </c>
      <c r="B140" s="27"/>
      <c r="C140" s="27"/>
      <c r="D140" s="27"/>
      <c r="E140" s="27"/>
      <c r="F140" s="27"/>
      <c r="G140" s="27"/>
      <c r="H140" s="27"/>
    </row>
    <row r="141" spans="1:8" ht="16.5" customHeight="1" thickBot="1" x14ac:dyDescent="0.3">
      <c r="A141" s="3" t="s">
        <v>10</v>
      </c>
      <c r="B141" s="3"/>
      <c r="C141" s="3"/>
      <c r="D141" s="3"/>
      <c r="E141" s="3"/>
      <c r="F141" s="3"/>
      <c r="G141" s="3"/>
      <c r="H141" s="3"/>
    </row>
    <row r="142" spans="1:8" ht="16.5" customHeight="1" x14ac:dyDescent="0.25">
      <c r="A142" s="155" t="s">
        <v>136</v>
      </c>
      <c r="B142" s="156"/>
      <c r="C142" s="152" t="s">
        <v>11</v>
      </c>
      <c r="D142" s="152" t="s">
        <v>12</v>
      </c>
      <c r="E142" s="152" t="s">
        <v>141</v>
      </c>
      <c r="F142" s="152" t="s">
        <v>142</v>
      </c>
      <c r="G142" s="152" t="s">
        <v>140</v>
      </c>
      <c r="H142" s="3"/>
    </row>
    <row r="143" spans="1:8" ht="16.5" customHeight="1" x14ac:dyDescent="0.25">
      <c r="A143" s="157"/>
      <c r="B143" s="158"/>
      <c r="C143" s="153"/>
      <c r="D143" s="153"/>
      <c r="E143" s="153"/>
      <c r="F143" s="153"/>
      <c r="G143" s="153"/>
      <c r="H143" s="3"/>
    </row>
    <row r="144" spans="1:8" ht="16.5" customHeight="1" x14ac:dyDescent="0.25">
      <c r="A144" s="157"/>
      <c r="B144" s="158"/>
      <c r="C144" s="153"/>
      <c r="D144" s="153"/>
      <c r="E144" s="153"/>
      <c r="F144" s="153"/>
      <c r="G144" s="153"/>
      <c r="H144" s="3"/>
    </row>
    <row r="145" spans="1:8" ht="16.5" customHeight="1" thickBot="1" x14ac:dyDescent="0.3">
      <c r="A145" s="159"/>
      <c r="B145" s="160"/>
      <c r="C145" s="154"/>
      <c r="D145" s="154"/>
      <c r="E145" s="154"/>
      <c r="F145" s="154"/>
      <c r="G145" s="154"/>
      <c r="H145" s="3"/>
    </row>
    <row r="146" spans="1:8" ht="16.5" customHeight="1" x14ac:dyDescent="0.25">
      <c r="A146" s="224" t="s">
        <v>15</v>
      </c>
      <c r="B146" s="225"/>
      <c r="C146" s="164">
        <f>SUM(C148:C152)</f>
        <v>0</v>
      </c>
      <c r="D146" s="164">
        <f t="shared" ref="D146:G146" si="0">SUM(D148:D152)</f>
        <v>0</v>
      </c>
      <c r="E146" s="164">
        <f t="shared" si="0"/>
        <v>0</v>
      </c>
      <c r="F146" s="164">
        <f t="shared" si="0"/>
        <v>0</v>
      </c>
      <c r="G146" s="164">
        <f t="shared" si="0"/>
        <v>0</v>
      </c>
      <c r="H146" s="3"/>
    </row>
    <row r="147" spans="1:8" ht="16.5" customHeight="1" thickBot="1" x14ac:dyDescent="0.3">
      <c r="A147" s="220" t="s">
        <v>16</v>
      </c>
      <c r="B147" s="221"/>
      <c r="C147" s="165"/>
      <c r="D147" s="165"/>
      <c r="E147" s="165"/>
      <c r="F147" s="165"/>
      <c r="G147" s="165"/>
      <c r="H147" s="3"/>
    </row>
    <row r="148" spans="1:8" ht="16.5" customHeight="1" thickBot="1" x14ac:dyDescent="0.3">
      <c r="A148" s="222"/>
      <c r="B148" s="223"/>
      <c r="C148" s="5"/>
      <c r="D148" s="5"/>
      <c r="E148" s="5"/>
      <c r="F148" s="5"/>
      <c r="G148" s="5"/>
      <c r="H148" s="3"/>
    </row>
    <row r="149" spans="1:8" ht="16.5" customHeight="1" thickBot="1" x14ac:dyDescent="0.3">
      <c r="A149" s="107"/>
      <c r="B149" s="109"/>
      <c r="C149" s="5"/>
      <c r="D149" s="5"/>
      <c r="E149" s="5"/>
      <c r="F149" s="5"/>
      <c r="G149" s="5"/>
      <c r="H149" s="3"/>
    </row>
    <row r="150" spans="1:8" ht="16.5" customHeight="1" thickBot="1" x14ac:dyDescent="0.3">
      <c r="A150" s="228"/>
      <c r="B150" s="229"/>
      <c r="C150" s="5"/>
      <c r="D150" s="5"/>
      <c r="E150" s="5"/>
      <c r="F150" s="5"/>
      <c r="G150" s="5"/>
      <c r="H150" s="3"/>
    </row>
    <row r="151" spans="1:8" ht="16.5" customHeight="1" thickBot="1" x14ac:dyDescent="0.3">
      <c r="A151" s="107"/>
      <c r="B151" s="109"/>
      <c r="C151" s="5"/>
      <c r="D151" s="5"/>
      <c r="E151" s="5"/>
      <c r="F151" s="5"/>
      <c r="G151" s="5"/>
      <c r="H151" s="3"/>
    </row>
    <row r="152" spans="1:8" ht="16.5" customHeight="1" thickBot="1" x14ac:dyDescent="0.3">
      <c r="A152" s="230"/>
      <c r="B152" s="231"/>
      <c r="C152" s="5"/>
      <c r="D152" s="5"/>
      <c r="E152" s="5"/>
      <c r="F152" s="5"/>
      <c r="G152" s="5"/>
      <c r="H152" s="3"/>
    </row>
    <row r="153" spans="1:8" ht="16.5" customHeight="1" x14ac:dyDescent="0.25">
      <c r="A153" s="232" t="s">
        <v>17</v>
      </c>
      <c r="B153" s="233"/>
      <c r="C153" s="219">
        <f>SUM(C155:C158)</f>
        <v>0</v>
      </c>
      <c r="D153" s="219">
        <f t="shared" ref="D153:G153" si="1">SUM(D155:D158)</f>
        <v>0</v>
      </c>
      <c r="E153" s="219">
        <f t="shared" si="1"/>
        <v>0</v>
      </c>
      <c r="F153" s="219">
        <f t="shared" si="1"/>
        <v>0</v>
      </c>
      <c r="G153" s="219">
        <f t="shared" si="1"/>
        <v>0</v>
      </c>
      <c r="H153" s="3"/>
    </row>
    <row r="154" spans="1:8" ht="16.5" customHeight="1" thickBot="1" x14ac:dyDescent="0.3">
      <c r="A154" s="220" t="s">
        <v>14</v>
      </c>
      <c r="B154" s="221"/>
      <c r="C154" s="165"/>
      <c r="D154" s="165"/>
      <c r="E154" s="165"/>
      <c r="F154" s="165"/>
      <c r="G154" s="165"/>
      <c r="H154" s="3"/>
    </row>
    <row r="155" spans="1:8" ht="16.5" customHeight="1" thickBot="1" x14ac:dyDescent="0.3">
      <c r="A155" s="222"/>
      <c r="B155" s="223"/>
      <c r="C155" s="5"/>
      <c r="D155" s="5"/>
      <c r="E155" s="5"/>
      <c r="F155" s="5"/>
      <c r="G155" s="5"/>
      <c r="H155" s="3"/>
    </row>
    <row r="156" spans="1:8" ht="16.5" customHeight="1" thickBot="1" x14ac:dyDescent="0.3">
      <c r="A156" s="107"/>
      <c r="B156" s="109"/>
      <c r="C156" s="5"/>
      <c r="D156" s="5"/>
      <c r="E156" s="5"/>
      <c r="F156" s="5"/>
      <c r="G156" s="5"/>
      <c r="H156" s="3"/>
    </row>
    <row r="157" spans="1:8" ht="16.5" customHeight="1" thickBot="1" x14ac:dyDescent="0.3">
      <c r="A157" s="228"/>
      <c r="B157" s="229"/>
      <c r="C157" s="5"/>
      <c r="D157" s="5"/>
      <c r="E157" s="5"/>
      <c r="F157" s="5"/>
      <c r="G157" s="5"/>
      <c r="H157" s="3"/>
    </row>
    <row r="158" spans="1:8" ht="16.5" customHeight="1" thickBot="1" x14ac:dyDescent="0.3">
      <c r="A158" s="107"/>
      <c r="B158" s="109"/>
      <c r="C158" s="5"/>
      <c r="D158" s="5"/>
      <c r="E158" s="5"/>
      <c r="F158" s="5"/>
      <c r="G158" s="5"/>
      <c r="H158" s="3"/>
    </row>
    <row r="159" spans="1:8" ht="16.5" customHeight="1" x14ac:dyDescent="0.25">
      <c r="A159" s="224" t="s">
        <v>18</v>
      </c>
      <c r="B159" s="225"/>
      <c r="C159" s="226">
        <f t="shared" ref="C159:F159" si="2">SUM(C146+C153)</f>
        <v>0</v>
      </c>
      <c r="D159" s="226">
        <f t="shared" si="2"/>
        <v>0</v>
      </c>
      <c r="E159" s="226">
        <f t="shared" si="2"/>
        <v>0</v>
      </c>
      <c r="F159" s="226">
        <f t="shared" si="2"/>
        <v>0</v>
      </c>
      <c r="G159" s="226">
        <f>SUM(G146+G153)</f>
        <v>0</v>
      </c>
      <c r="H159" s="3"/>
    </row>
    <row r="160" spans="1:8" ht="16.5" customHeight="1" thickBot="1" x14ac:dyDescent="0.3">
      <c r="A160" s="220" t="s">
        <v>19</v>
      </c>
      <c r="B160" s="221"/>
      <c r="C160" s="227"/>
      <c r="D160" s="227"/>
      <c r="E160" s="227"/>
      <c r="F160" s="227"/>
      <c r="G160" s="227"/>
      <c r="H160" s="3"/>
    </row>
    <row r="161" spans="1:9" ht="16.5" customHeight="1" x14ac:dyDescent="0.25">
      <c r="A161" s="3"/>
      <c r="B161" s="3"/>
      <c r="C161" s="3"/>
      <c r="D161" s="3"/>
      <c r="E161" s="3"/>
      <c r="F161" s="3"/>
      <c r="G161" s="3"/>
      <c r="H161" s="3"/>
    </row>
    <row r="162" spans="1:9" ht="16.5" customHeight="1" thickBot="1" x14ac:dyDescent="0.3">
      <c r="A162" s="6" t="s">
        <v>20</v>
      </c>
      <c r="B162" s="3"/>
      <c r="C162" s="3"/>
      <c r="D162" s="3"/>
      <c r="E162" s="3"/>
      <c r="F162" s="3"/>
      <c r="G162" s="3"/>
      <c r="H162" s="3"/>
    </row>
    <row r="163" spans="1:9" ht="16.5" customHeight="1" x14ac:dyDescent="0.25">
      <c r="A163" s="155" t="s">
        <v>136</v>
      </c>
      <c r="B163" s="156"/>
      <c r="C163" s="152" t="s">
        <v>11</v>
      </c>
      <c r="D163" s="152" t="s">
        <v>137</v>
      </c>
      <c r="E163" s="152" t="s">
        <v>179</v>
      </c>
      <c r="F163" s="152" t="s">
        <v>138</v>
      </c>
      <c r="G163" s="152" t="s">
        <v>139</v>
      </c>
      <c r="H163" s="152" t="s">
        <v>140</v>
      </c>
      <c r="I163" s="3"/>
    </row>
    <row r="164" spans="1:9" ht="16.5" customHeight="1" x14ac:dyDescent="0.25">
      <c r="A164" s="157"/>
      <c r="B164" s="158"/>
      <c r="C164" s="153"/>
      <c r="D164" s="153"/>
      <c r="E164" s="153"/>
      <c r="F164" s="153"/>
      <c r="G164" s="153"/>
      <c r="H164" s="153"/>
      <c r="I164" s="3"/>
    </row>
    <row r="165" spans="1:9" ht="16.5" customHeight="1" x14ac:dyDescent="0.25">
      <c r="A165" s="157"/>
      <c r="B165" s="158"/>
      <c r="C165" s="153"/>
      <c r="D165" s="153"/>
      <c r="E165" s="153"/>
      <c r="F165" s="153"/>
      <c r="G165" s="153"/>
      <c r="H165" s="153"/>
      <c r="I165" s="3"/>
    </row>
    <row r="166" spans="1:9" ht="16.5" customHeight="1" thickBot="1" x14ac:dyDescent="0.3">
      <c r="A166" s="159"/>
      <c r="B166" s="160"/>
      <c r="C166" s="154"/>
      <c r="D166" s="154"/>
      <c r="E166" s="154"/>
      <c r="F166" s="154"/>
      <c r="G166" s="154"/>
      <c r="H166" s="154"/>
      <c r="I166" s="3"/>
    </row>
    <row r="167" spans="1:9" ht="16.5" customHeight="1" x14ac:dyDescent="0.25">
      <c r="A167" s="232" t="s">
        <v>15</v>
      </c>
      <c r="B167" s="233"/>
      <c r="C167" s="219">
        <f>SUM(C169:C174)</f>
        <v>0</v>
      </c>
      <c r="D167" s="219">
        <f>SUM(D169:D174)</f>
        <v>0</v>
      </c>
      <c r="E167" s="219">
        <f>ROUND(SUM(E169:E174),2)</f>
        <v>0</v>
      </c>
      <c r="F167" s="219">
        <f>SUM(F169:F174)</f>
        <v>0</v>
      </c>
      <c r="G167" s="219">
        <f>SUM(G169:G174)</f>
        <v>0</v>
      </c>
      <c r="H167" s="219">
        <f>SUM(H169:H174)</f>
        <v>0</v>
      </c>
      <c r="I167" s="3"/>
    </row>
    <row r="168" spans="1:9" ht="16.5" customHeight="1" thickBot="1" x14ac:dyDescent="0.3">
      <c r="A168" s="220" t="s">
        <v>16</v>
      </c>
      <c r="B168" s="221"/>
      <c r="C168" s="165"/>
      <c r="D168" s="165"/>
      <c r="E168" s="165"/>
      <c r="F168" s="165"/>
      <c r="G168" s="165"/>
      <c r="H168" s="165"/>
      <c r="I168" s="3"/>
    </row>
    <row r="169" spans="1:9" ht="16.5" customHeight="1" thickBot="1" x14ac:dyDescent="0.3">
      <c r="A169" s="234"/>
      <c r="B169" s="235"/>
      <c r="C169" s="5"/>
      <c r="D169" s="5"/>
      <c r="E169" s="5">
        <f t="shared" ref="E169:E174" si="3">D169*(0.148/300)</f>
        <v>0</v>
      </c>
      <c r="F169" s="5"/>
      <c r="G169" s="5"/>
      <c r="H169" s="5"/>
      <c r="I169" s="3"/>
    </row>
    <row r="170" spans="1:9" ht="16.5" customHeight="1" thickBot="1" x14ac:dyDescent="0.3">
      <c r="A170" s="234"/>
      <c r="B170" s="235"/>
      <c r="C170" s="5"/>
      <c r="D170" s="5"/>
      <c r="E170" s="5">
        <f t="shared" si="3"/>
        <v>0</v>
      </c>
      <c r="F170" s="5"/>
      <c r="G170" s="5"/>
      <c r="H170" s="5"/>
      <c r="I170" s="3"/>
    </row>
    <row r="171" spans="1:9" ht="16.5" customHeight="1" thickBot="1" x14ac:dyDescent="0.3">
      <c r="A171" s="234"/>
      <c r="B171" s="235"/>
      <c r="C171" s="5"/>
      <c r="D171" s="5"/>
      <c r="E171" s="5">
        <f t="shared" si="3"/>
        <v>0</v>
      </c>
      <c r="F171" s="5"/>
      <c r="G171" s="5"/>
      <c r="H171" s="5"/>
      <c r="I171" s="3"/>
    </row>
    <row r="172" spans="1:9" ht="16.5" customHeight="1" thickBot="1" x14ac:dyDescent="0.3">
      <c r="A172" s="234"/>
      <c r="B172" s="235"/>
      <c r="C172" s="5"/>
      <c r="D172" s="5"/>
      <c r="E172" s="5">
        <f t="shared" si="3"/>
        <v>0</v>
      </c>
      <c r="F172" s="5"/>
      <c r="G172" s="5"/>
      <c r="H172" s="5"/>
      <c r="I172" s="3"/>
    </row>
    <row r="173" spans="1:9" ht="16.5" customHeight="1" thickBot="1" x14ac:dyDescent="0.3">
      <c r="A173" s="234"/>
      <c r="B173" s="235"/>
      <c r="C173" s="5"/>
      <c r="D173" s="5"/>
      <c r="E173" s="5">
        <f t="shared" si="3"/>
        <v>0</v>
      </c>
      <c r="F173" s="5"/>
      <c r="G173" s="5"/>
      <c r="H173" s="5"/>
      <c r="I173" s="3"/>
    </row>
    <row r="174" spans="1:9" ht="16.5" customHeight="1" thickBot="1" x14ac:dyDescent="0.3">
      <c r="A174" s="234"/>
      <c r="B174" s="235"/>
      <c r="C174" s="36"/>
      <c r="D174" s="36"/>
      <c r="E174" s="5">
        <f t="shared" si="3"/>
        <v>0</v>
      </c>
      <c r="F174" s="36"/>
      <c r="G174" s="36"/>
      <c r="H174" s="36"/>
      <c r="I174" s="3"/>
    </row>
    <row r="175" spans="1:9" ht="16.5" customHeight="1" x14ac:dyDescent="0.25">
      <c r="A175" s="232" t="s">
        <v>17</v>
      </c>
      <c r="B175" s="233"/>
      <c r="C175" s="219">
        <f>SUM(C177:C180)</f>
        <v>0</v>
      </c>
      <c r="D175" s="219">
        <f>SUM(D177:D180)</f>
        <v>0</v>
      </c>
      <c r="E175" s="219">
        <f>ROUND(SUM(E177:E180),2)</f>
        <v>0</v>
      </c>
      <c r="F175" s="219">
        <f>SUM(F177:F180)</f>
        <v>0</v>
      </c>
      <c r="G175" s="219">
        <f t="shared" ref="G175:H175" si="4">SUM(G177:G180)</f>
        <v>0</v>
      </c>
      <c r="H175" s="219">
        <f t="shared" si="4"/>
        <v>0</v>
      </c>
      <c r="I175" s="3"/>
    </row>
    <row r="176" spans="1:9" ht="16.5" customHeight="1" thickBot="1" x14ac:dyDescent="0.3">
      <c r="A176" s="220" t="s">
        <v>14</v>
      </c>
      <c r="B176" s="221"/>
      <c r="C176" s="165"/>
      <c r="D176" s="165"/>
      <c r="E176" s="165"/>
      <c r="F176" s="165"/>
      <c r="G176" s="165"/>
      <c r="H176" s="165"/>
      <c r="I176" s="3"/>
    </row>
    <row r="177" spans="1:9" ht="16.5" customHeight="1" thickBot="1" x14ac:dyDescent="0.3">
      <c r="A177" s="107"/>
      <c r="B177" s="109"/>
      <c r="C177" s="5"/>
      <c r="D177" s="5"/>
      <c r="E177" s="5">
        <f>D177*(0.148/300)</f>
        <v>0</v>
      </c>
      <c r="F177" s="5"/>
      <c r="G177" s="5"/>
      <c r="H177" s="5"/>
      <c r="I177" s="6"/>
    </row>
    <row r="178" spans="1:9" ht="16.5" customHeight="1" thickBot="1" x14ac:dyDescent="0.3">
      <c r="A178" s="107"/>
      <c r="B178" s="109"/>
      <c r="C178" s="5"/>
      <c r="D178" s="5"/>
      <c r="E178" s="5">
        <f>D178*(0.148/300)</f>
        <v>0</v>
      </c>
      <c r="F178" s="5"/>
      <c r="G178" s="5"/>
      <c r="H178" s="5"/>
      <c r="I178" s="3"/>
    </row>
    <row r="179" spans="1:9" ht="16.5" customHeight="1" thickBot="1" x14ac:dyDescent="0.3">
      <c r="A179" s="107"/>
      <c r="B179" s="109"/>
      <c r="C179" s="5"/>
      <c r="D179" s="5"/>
      <c r="E179" s="5">
        <f>D179*(0.148/300)</f>
        <v>0</v>
      </c>
      <c r="F179" s="5"/>
      <c r="G179" s="5"/>
      <c r="H179" s="5"/>
      <c r="I179" s="3"/>
    </row>
    <row r="180" spans="1:9" ht="16.5" customHeight="1" thickBot="1" x14ac:dyDescent="0.3">
      <c r="A180" s="107"/>
      <c r="B180" s="109"/>
      <c r="C180" s="5"/>
      <c r="D180" s="5"/>
      <c r="E180" s="5">
        <f>D180*(0.148/300)</f>
        <v>0</v>
      </c>
      <c r="F180" s="5"/>
      <c r="G180" s="5"/>
      <c r="H180" s="5"/>
      <c r="I180" s="3"/>
    </row>
    <row r="181" spans="1:9" ht="16.5" customHeight="1" x14ac:dyDescent="0.25">
      <c r="A181" s="224" t="s">
        <v>18</v>
      </c>
      <c r="B181" s="225"/>
      <c r="C181" s="226">
        <f>SUM(C167+C175)</f>
        <v>0</v>
      </c>
      <c r="D181" s="226">
        <f>SUM(D167+D175)</f>
        <v>0</v>
      </c>
      <c r="E181" s="226">
        <f>SUM(E167+E175)</f>
        <v>0</v>
      </c>
      <c r="F181" s="226">
        <f t="shared" ref="F181:H181" si="5">SUM(F167+F175)</f>
        <v>0</v>
      </c>
      <c r="G181" s="226">
        <f t="shared" si="5"/>
        <v>0</v>
      </c>
      <c r="H181" s="226">
        <f t="shared" si="5"/>
        <v>0</v>
      </c>
      <c r="I181" s="3"/>
    </row>
    <row r="182" spans="1:9" ht="16.5" customHeight="1" thickBot="1" x14ac:dyDescent="0.3">
      <c r="A182" s="220" t="s">
        <v>19</v>
      </c>
      <c r="B182" s="221"/>
      <c r="C182" s="227"/>
      <c r="D182" s="227"/>
      <c r="E182" s="227"/>
      <c r="F182" s="227"/>
      <c r="G182" s="227"/>
      <c r="H182" s="227"/>
      <c r="I182" s="3"/>
    </row>
    <row r="183" spans="1:9" ht="16.5" customHeight="1" thickBot="1" x14ac:dyDescent="0.3">
      <c r="A183" s="78"/>
      <c r="B183" s="76"/>
      <c r="C183" s="77"/>
      <c r="D183" s="77"/>
      <c r="E183" s="77"/>
      <c r="F183" s="77"/>
      <c r="G183" s="77"/>
      <c r="H183" s="77"/>
      <c r="I183" s="3"/>
    </row>
    <row r="184" spans="1:9" ht="16.5" customHeight="1" thickBot="1" x14ac:dyDescent="0.3">
      <c r="A184" s="339" t="s">
        <v>201</v>
      </c>
      <c r="B184" s="340"/>
      <c r="C184" s="83" t="s">
        <v>200</v>
      </c>
      <c r="D184" s="84" t="s">
        <v>202</v>
      </c>
      <c r="E184" s="77"/>
      <c r="F184" s="77"/>
      <c r="G184" s="77"/>
      <c r="H184" s="77"/>
      <c r="I184" s="3"/>
    </row>
    <row r="185" spans="1:9" ht="16.5" customHeight="1" thickBot="1" x14ac:dyDescent="0.3">
      <c r="A185" s="343"/>
      <c r="B185" s="344"/>
      <c r="C185" s="79"/>
      <c r="D185" s="80"/>
      <c r="E185" s="77"/>
      <c r="F185" s="77"/>
      <c r="G185" s="77"/>
      <c r="H185" s="77"/>
      <c r="I185" s="3"/>
    </row>
    <row r="186" spans="1:9" ht="16.5" customHeight="1" thickBot="1" x14ac:dyDescent="0.3">
      <c r="A186" s="341"/>
      <c r="B186" s="342"/>
      <c r="C186" s="81"/>
      <c r="D186" s="82"/>
      <c r="E186" s="77"/>
      <c r="F186" s="77"/>
      <c r="G186" s="77"/>
      <c r="H186" s="77"/>
      <c r="I186" s="3"/>
    </row>
    <row r="187" spans="1:9" ht="16.5" customHeight="1" x14ac:dyDescent="0.25">
      <c r="A187" s="3"/>
      <c r="B187" s="3"/>
      <c r="C187" s="3"/>
      <c r="D187" s="3"/>
      <c r="E187" s="3"/>
      <c r="F187" s="3"/>
      <c r="G187" s="3"/>
      <c r="H187" s="3"/>
    </row>
    <row r="188" spans="1:9" ht="16.5" customHeight="1" thickBot="1" x14ac:dyDescent="0.3">
      <c r="A188" s="3" t="s">
        <v>21</v>
      </c>
      <c r="B188" s="3"/>
      <c r="C188" s="3"/>
      <c r="D188" s="3"/>
      <c r="E188" s="3"/>
      <c r="F188" s="3"/>
      <c r="G188" s="3"/>
      <c r="H188" s="3"/>
    </row>
    <row r="189" spans="1:9" ht="16.5" customHeight="1" x14ac:dyDescent="0.2">
      <c r="A189" s="301" t="s">
        <v>22</v>
      </c>
      <c r="B189" s="261"/>
      <c r="C189" s="261"/>
      <c r="D189" s="302"/>
      <c r="E189" s="150" t="s">
        <v>11</v>
      </c>
      <c r="F189" s="150" t="s">
        <v>12</v>
      </c>
      <c r="G189" s="150" t="s">
        <v>23</v>
      </c>
      <c r="H189" s="150" t="s">
        <v>107</v>
      </c>
    </row>
    <row r="190" spans="1:9" ht="16.5" customHeight="1" thickBot="1" x14ac:dyDescent="0.25">
      <c r="A190" s="264"/>
      <c r="B190" s="265"/>
      <c r="C190" s="265"/>
      <c r="D190" s="303"/>
      <c r="E190" s="300"/>
      <c r="F190" s="151"/>
      <c r="G190" s="151"/>
      <c r="H190" s="151"/>
    </row>
    <row r="191" spans="1:9" ht="16.5" customHeight="1" thickBot="1" x14ac:dyDescent="0.25">
      <c r="A191" s="220" t="s">
        <v>24</v>
      </c>
      <c r="B191" s="298"/>
      <c r="C191" s="240"/>
      <c r="D191" s="221"/>
      <c r="E191" s="23">
        <f>E192+E199+E206+E213</f>
        <v>0</v>
      </c>
      <c r="F191" s="23">
        <f t="shared" ref="F191:H191" si="6">F192+F199+F206+F213</f>
        <v>0</v>
      </c>
      <c r="G191" s="23">
        <f t="shared" si="6"/>
        <v>0</v>
      </c>
      <c r="H191" s="23">
        <f t="shared" si="6"/>
        <v>0</v>
      </c>
    </row>
    <row r="192" spans="1:9" ht="16.5" customHeight="1" thickBot="1" x14ac:dyDescent="0.25">
      <c r="A192" s="7" t="s">
        <v>25</v>
      </c>
      <c r="B192" s="280" t="s">
        <v>26</v>
      </c>
      <c r="C192" s="281"/>
      <c r="D192" s="282"/>
      <c r="E192" s="8">
        <f>SUM(E193:E198)</f>
        <v>0</v>
      </c>
      <c r="F192" s="8">
        <f t="shared" ref="F192:H192" si="7">SUM(F193:F198)</f>
        <v>0</v>
      </c>
      <c r="G192" s="8">
        <f t="shared" si="7"/>
        <v>0</v>
      </c>
      <c r="H192" s="8">
        <f t="shared" si="7"/>
        <v>0</v>
      </c>
    </row>
    <row r="193" spans="1:8" ht="16.5" customHeight="1" thickBot="1" x14ac:dyDescent="0.25">
      <c r="A193" s="299"/>
      <c r="B193" s="107"/>
      <c r="C193" s="108"/>
      <c r="D193" s="109"/>
      <c r="E193" s="5"/>
      <c r="F193" s="5"/>
      <c r="G193" s="5"/>
      <c r="H193" s="5"/>
    </row>
    <row r="194" spans="1:8" ht="16.5" customHeight="1" thickBot="1" x14ac:dyDescent="0.25">
      <c r="A194" s="294"/>
      <c r="B194" s="107"/>
      <c r="C194" s="108"/>
      <c r="D194" s="109"/>
      <c r="E194" s="5"/>
      <c r="F194" s="5"/>
      <c r="G194" s="5"/>
      <c r="H194" s="5"/>
    </row>
    <row r="195" spans="1:8" ht="16.5" customHeight="1" thickBot="1" x14ac:dyDescent="0.25">
      <c r="A195" s="294"/>
      <c r="B195" s="107"/>
      <c r="C195" s="108"/>
      <c r="D195" s="109"/>
      <c r="E195" s="5"/>
      <c r="F195" s="5"/>
      <c r="G195" s="5"/>
      <c r="H195" s="5"/>
    </row>
    <row r="196" spans="1:8" ht="16.5" customHeight="1" thickBot="1" x14ac:dyDescent="0.25">
      <c r="A196" s="294"/>
      <c r="B196" s="107"/>
      <c r="C196" s="108"/>
      <c r="D196" s="109"/>
      <c r="E196" s="5"/>
      <c r="F196" s="5"/>
      <c r="G196" s="5"/>
      <c r="H196" s="5"/>
    </row>
    <row r="197" spans="1:8" ht="16.5" customHeight="1" thickBot="1" x14ac:dyDescent="0.25">
      <c r="A197" s="294"/>
      <c r="B197" s="107"/>
      <c r="C197" s="108"/>
      <c r="D197" s="109"/>
      <c r="E197" s="5"/>
      <c r="F197" s="5"/>
      <c r="G197" s="5"/>
      <c r="H197" s="5"/>
    </row>
    <row r="198" spans="1:8" ht="16.5" customHeight="1" thickBot="1" x14ac:dyDescent="0.25">
      <c r="A198" s="295"/>
      <c r="B198" s="107"/>
      <c r="C198" s="108"/>
      <c r="D198" s="109"/>
      <c r="E198" s="5"/>
      <c r="F198" s="5"/>
      <c r="G198" s="5"/>
      <c r="H198" s="5"/>
    </row>
    <row r="199" spans="1:8" ht="16.5" customHeight="1" thickBot="1" x14ac:dyDescent="0.25">
      <c r="A199" s="7" t="s">
        <v>27</v>
      </c>
      <c r="B199" s="280" t="s">
        <v>28</v>
      </c>
      <c r="C199" s="281"/>
      <c r="D199" s="282"/>
      <c r="E199" s="9">
        <f>SUM(E200:E205)</f>
        <v>0</v>
      </c>
      <c r="F199" s="9">
        <f t="shared" ref="F199:H199" si="8">SUM(F200:F205)</f>
        <v>0</v>
      </c>
      <c r="G199" s="9">
        <f t="shared" si="8"/>
        <v>0</v>
      </c>
      <c r="H199" s="9">
        <f t="shared" si="8"/>
        <v>0</v>
      </c>
    </row>
    <row r="200" spans="1:8" ht="16.5" customHeight="1" thickBot="1" x14ac:dyDescent="0.25">
      <c r="A200" s="299"/>
      <c r="B200" s="222"/>
      <c r="C200" s="326"/>
      <c r="D200" s="223"/>
      <c r="E200" s="5"/>
      <c r="F200" s="5"/>
      <c r="G200" s="5"/>
      <c r="H200" s="5"/>
    </row>
    <row r="201" spans="1:8" ht="16.5" customHeight="1" thickBot="1" x14ac:dyDescent="0.25">
      <c r="A201" s="294"/>
      <c r="B201" s="107"/>
      <c r="C201" s="108"/>
      <c r="D201" s="109"/>
      <c r="E201" s="5"/>
      <c r="F201" s="5"/>
      <c r="G201" s="5"/>
      <c r="H201" s="5"/>
    </row>
    <row r="202" spans="1:8" ht="16.5" customHeight="1" thickBot="1" x14ac:dyDescent="0.25">
      <c r="A202" s="294"/>
      <c r="B202" s="228"/>
      <c r="C202" s="296"/>
      <c r="D202" s="229"/>
      <c r="E202" s="5"/>
      <c r="F202" s="5"/>
      <c r="G202" s="5"/>
      <c r="H202" s="5"/>
    </row>
    <row r="203" spans="1:8" ht="16.5" customHeight="1" thickBot="1" x14ac:dyDescent="0.25">
      <c r="A203" s="294"/>
      <c r="B203" s="107"/>
      <c r="C203" s="108"/>
      <c r="D203" s="109"/>
      <c r="E203" s="5"/>
      <c r="F203" s="5"/>
      <c r="G203" s="5"/>
      <c r="H203" s="5"/>
    </row>
    <row r="204" spans="1:8" ht="16.5" customHeight="1" thickBot="1" x14ac:dyDescent="0.25">
      <c r="A204" s="294"/>
      <c r="B204" s="228"/>
      <c r="C204" s="296"/>
      <c r="D204" s="229"/>
      <c r="E204" s="5"/>
      <c r="F204" s="5"/>
      <c r="G204" s="5"/>
      <c r="H204" s="5"/>
    </row>
    <row r="205" spans="1:8" ht="16.5" customHeight="1" thickBot="1" x14ac:dyDescent="0.25">
      <c r="A205" s="295"/>
      <c r="B205" s="107"/>
      <c r="C205" s="108"/>
      <c r="D205" s="109"/>
      <c r="E205" s="5"/>
      <c r="F205" s="5"/>
      <c r="G205" s="5"/>
      <c r="H205" s="5"/>
    </row>
    <row r="206" spans="1:8" ht="16.5" customHeight="1" thickBot="1" x14ac:dyDescent="0.25">
      <c r="A206" s="7" t="s">
        <v>13</v>
      </c>
      <c r="B206" s="280" t="s">
        <v>29</v>
      </c>
      <c r="C206" s="281"/>
      <c r="D206" s="282"/>
      <c r="E206" s="9">
        <f>SUM(E207:E212)</f>
        <v>0</v>
      </c>
      <c r="F206" s="9">
        <f t="shared" ref="F206:H206" si="9">SUM(F207:F212)</f>
        <v>0</v>
      </c>
      <c r="G206" s="9">
        <f t="shared" si="9"/>
        <v>0</v>
      </c>
      <c r="H206" s="9">
        <f t="shared" si="9"/>
        <v>0</v>
      </c>
    </row>
    <row r="207" spans="1:8" ht="16.5" customHeight="1" thickBot="1" x14ac:dyDescent="0.25">
      <c r="A207" s="299"/>
      <c r="B207" s="228"/>
      <c r="C207" s="296"/>
      <c r="D207" s="229"/>
      <c r="E207" s="5"/>
      <c r="F207" s="5"/>
      <c r="G207" s="5"/>
      <c r="H207" s="5"/>
    </row>
    <row r="208" spans="1:8" ht="16.5" customHeight="1" thickBot="1" x14ac:dyDescent="0.25">
      <c r="A208" s="294"/>
      <c r="B208" s="107"/>
      <c r="C208" s="108"/>
      <c r="D208" s="109"/>
      <c r="E208" s="5"/>
      <c r="F208" s="5"/>
      <c r="G208" s="5"/>
      <c r="H208" s="5"/>
    </row>
    <row r="209" spans="1:8" ht="16.5" customHeight="1" thickBot="1" x14ac:dyDescent="0.25">
      <c r="A209" s="294"/>
      <c r="B209" s="107"/>
      <c r="C209" s="108"/>
      <c r="D209" s="109"/>
      <c r="E209" s="5"/>
      <c r="F209" s="5"/>
      <c r="G209" s="5"/>
      <c r="H209" s="5"/>
    </row>
    <row r="210" spans="1:8" ht="16.5" customHeight="1" thickBot="1" x14ac:dyDescent="0.25">
      <c r="A210" s="294"/>
      <c r="B210" s="228"/>
      <c r="C210" s="296"/>
      <c r="D210" s="229"/>
      <c r="E210" s="5"/>
      <c r="F210" s="5"/>
      <c r="G210" s="5"/>
      <c r="H210" s="5"/>
    </row>
    <row r="211" spans="1:8" ht="16.5" customHeight="1" thickBot="1" x14ac:dyDescent="0.25">
      <c r="A211" s="294"/>
      <c r="B211" s="107"/>
      <c r="C211" s="108"/>
      <c r="D211" s="109"/>
      <c r="E211" s="5"/>
      <c r="F211" s="5"/>
      <c r="G211" s="5"/>
      <c r="H211" s="5"/>
    </row>
    <row r="212" spans="1:8" ht="16.5" customHeight="1" thickBot="1" x14ac:dyDescent="0.25">
      <c r="A212" s="295"/>
      <c r="B212" s="228"/>
      <c r="C212" s="296"/>
      <c r="D212" s="229"/>
      <c r="E212" s="5"/>
      <c r="F212" s="5"/>
      <c r="G212" s="5"/>
      <c r="H212" s="5"/>
    </row>
    <row r="213" spans="1:8" ht="16.5" customHeight="1" thickBot="1" x14ac:dyDescent="0.25">
      <c r="A213" s="7" t="s">
        <v>27</v>
      </c>
      <c r="B213" s="280" t="s">
        <v>30</v>
      </c>
      <c r="C213" s="281"/>
      <c r="D213" s="282"/>
      <c r="E213" s="9">
        <f>SUM(E214:E219)</f>
        <v>0</v>
      </c>
      <c r="F213" s="9">
        <f t="shared" ref="F213:G213" si="10">SUM(F214:F219)</f>
        <v>0</v>
      </c>
      <c r="G213" s="9">
        <f t="shared" si="10"/>
        <v>0</v>
      </c>
      <c r="H213" s="9">
        <f>SUM(H214:H219)</f>
        <v>0</v>
      </c>
    </row>
    <row r="214" spans="1:8" ht="16.5" customHeight="1" thickBot="1" x14ac:dyDescent="0.25">
      <c r="A214" s="299"/>
      <c r="B214" s="107"/>
      <c r="C214" s="108"/>
      <c r="D214" s="109"/>
      <c r="E214" s="5"/>
      <c r="F214" s="5"/>
      <c r="G214" s="5"/>
      <c r="H214" s="5"/>
    </row>
    <row r="215" spans="1:8" ht="16.5" customHeight="1" thickBot="1" x14ac:dyDescent="0.25">
      <c r="A215" s="294"/>
      <c r="B215" s="107"/>
      <c r="C215" s="108"/>
      <c r="D215" s="109"/>
      <c r="E215" s="5"/>
      <c r="F215" s="5"/>
      <c r="G215" s="5"/>
      <c r="H215" s="5"/>
    </row>
    <row r="216" spans="1:8" ht="16.5" customHeight="1" thickBot="1" x14ac:dyDescent="0.25">
      <c r="A216" s="294"/>
      <c r="B216" s="107"/>
      <c r="C216" s="108"/>
      <c r="D216" s="109"/>
      <c r="E216" s="5"/>
      <c r="F216" s="5"/>
      <c r="G216" s="5"/>
      <c r="H216" s="5"/>
    </row>
    <row r="217" spans="1:8" ht="16.5" customHeight="1" thickBot="1" x14ac:dyDescent="0.25">
      <c r="A217" s="294"/>
      <c r="B217" s="107"/>
      <c r="C217" s="108"/>
      <c r="D217" s="109"/>
      <c r="E217" s="5"/>
      <c r="F217" s="5"/>
      <c r="G217" s="5"/>
      <c r="H217" s="5"/>
    </row>
    <row r="218" spans="1:8" ht="16.5" customHeight="1" thickBot="1" x14ac:dyDescent="0.25">
      <c r="A218" s="294"/>
      <c r="B218" s="107"/>
      <c r="C218" s="108"/>
      <c r="D218" s="109"/>
      <c r="E218" s="5"/>
      <c r="F218" s="5"/>
      <c r="G218" s="5"/>
      <c r="H218" s="5"/>
    </row>
    <row r="219" spans="1:8" ht="16.5" customHeight="1" thickBot="1" x14ac:dyDescent="0.25">
      <c r="A219" s="294"/>
      <c r="B219" s="107"/>
      <c r="C219" s="108"/>
      <c r="D219" s="109"/>
      <c r="E219" s="5"/>
      <c r="F219" s="5"/>
      <c r="G219" s="5"/>
      <c r="H219" s="5"/>
    </row>
    <row r="220" spans="1:8" ht="31.5" customHeight="1" thickBot="1" x14ac:dyDescent="0.25">
      <c r="A220" s="285" t="s">
        <v>31</v>
      </c>
      <c r="B220" s="286"/>
      <c r="C220" s="256"/>
      <c r="D220" s="257"/>
      <c r="E220" s="10">
        <f>SUM(E221:E226)</f>
        <v>0</v>
      </c>
      <c r="F220" s="10">
        <f t="shared" ref="F220:H220" si="11">SUM(F221:F226)</f>
        <v>0</v>
      </c>
      <c r="G220" s="10">
        <f t="shared" si="11"/>
        <v>0</v>
      </c>
      <c r="H220" s="10">
        <f t="shared" si="11"/>
        <v>0</v>
      </c>
    </row>
    <row r="221" spans="1:8" ht="16.5" customHeight="1" thickBot="1" x14ac:dyDescent="0.25">
      <c r="A221" s="294"/>
      <c r="B221" s="230"/>
      <c r="C221" s="250"/>
      <c r="D221" s="231"/>
      <c r="E221" s="5"/>
      <c r="F221" s="5"/>
      <c r="G221" s="5"/>
      <c r="H221" s="5"/>
    </row>
    <row r="222" spans="1:8" ht="16.5" customHeight="1" thickBot="1" x14ac:dyDescent="0.25">
      <c r="A222" s="294"/>
      <c r="B222" s="107"/>
      <c r="C222" s="108"/>
      <c r="D222" s="109"/>
      <c r="E222" s="5"/>
      <c r="F222" s="5"/>
      <c r="G222" s="5"/>
      <c r="H222" s="5"/>
    </row>
    <row r="223" spans="1:8" ht="16.5" customHeight="1" thickBot="1" x14ac:dyDescent="0.25">
      <c r="A223" s="294"/>
      <c r="B223" s="107"/>
      <c r="C223" s="108"/>
      <c r="D223" s="109"/>
      <c r="E223" s="5"/>
      <c r="F223" s="5"/>
      <c r="G223" s="5"/>
      <c r="H223" s="5"/>
    </row>
    <row r="224" spans="1:8" ht="16.5" customHeight="1" thickBot="1" x14ac:dyDescent="0.25">
      <c r="A224" s="294"/>
      <c r="B224" s="107"/>
      <c r="C224" s="108"/>
      <c r="D224" s="109"/>
      <c r="E224" s="5"/>
      <c r="F224" s="5"/>
      <c r="G224" s="5"/>
      <c r="H224" s="5"/>
    </row>
    <row r="225" spans="1:8" ht="16.5" customHeight="1" thickBot="1" x14ac:dyDescent="0.25">
      <c r="A225" s="294"/>
      <c r="B225" s="107"/>
      <c r="C225" s="108"/>
      <c r="D225" s="109"/>
      <c r="E225" s="5"/>
      <c r="F225" s="5"/>
      <c r="G225" s="5"/>
      <c r="H225" s="5"/>
    </row>
    <row r="226" spans="1:8" ht="16.5" customHeight="1" thickBot="1" x14ac:dyDescent="0.25">
      <c r="A226" s="295"/>
      <c r="B226" s="107"/>
      <c r="C226" s="108"/>
      <c r="D226" s="109"/>
      <c r="E226" s="5"/>
      <c r="F226" s="5"/>
      <c r="G226" s="5"/>
      <c r="H226" s="5"/>
    </row>
    <row r="227" spans="1:8" ht="16.5" customHeight="1" thickBot="1" x14ac:dyDescent="0.25">
      <c r="A227" s="285" t="s">
        <v>180</v>
      </c>
      <c r="B227" s="286"/>
      <c r="C227" s="287"/>
      <c r="D227" s="287"/>
      <c r="E227" s="10">
        <f>E220+E191</f>
        <v>0</v>
      </c>
      <c r="F227" s="10">
        <f t="shared" ref="F227:H227" si="12">F220+F191</f>
        <v>0</v>
      </c>
      <c r="G227" s="10">
        <f t="shared" si="12"/>
        <v>0</v>
      </c>
      <c r="H227" s="10">
        <f t="shared" si="12"/>
        <v>0</v>
      </c>
    </row>
    <row r="228" spans="1:8" ht="16.5" customHeight="1" x14ac:dyDescent="0.2">
      <c r="A228" s="11"/>
      <c r="B228" s="11"/>
      <c r="C228" s="11"/>
      <c r="D228" s="11"/>
      <c r="E228" s="11"/>
      <c r="F228" s="11"/>
      <c r="G228" s="11"/>
      <c r="H228" s="11"/>
    </row>
    <row r="229" spans="1:8" ht="16.5" customHeight="1" x14ac:dyDescent="0.25">
      <c r="A229" s="27" t="s">
        <v>93</v>
      </c>
      <c r="B229" s="3"/>
      <c r="C229" s="3"/>
      <c r="D229" s="3"/>
      <c r="E229" s="3"/>
      <c r="F229" s="3"/>
      <c r="G229" s="3"/>
      <c r="H229" s="3"/>
    </row>
    <row r="230" spans="1:8" ht="16.5" customHeight="1" thickBot="1" x14ac:dyDescent="0.3">
      <c r="A230" s="3" t="s">
        <v>32</v>
      </c>
      <c r="B230" s="3"/>
      <c r="C230" s="3"/>
      <c r="D230" s="3"/>
      <c r="E230" s="3"/>
      <c r="F230" s="3"/>
      <c r="G230" s="3"/>
      <c r="H230" s="3"/>
    </row>
    <row r="231" spans="1:8" ht="16.5" customHeight="1" x14ac:dyDescent="0.2">
      <c r="A231" s="260" t="s">
        <v>33</v>
      </c>
      <c r="B231" s="261"/>
      <c r="C231" s="261"/>
      <c r="D231" s="274" t="s">
        <v>143</v>
      </c>
      <c r="E231" s="297" t="s">
        <v>152</v>
      </c>
      <c r="F231" s="274" t="s">
        <v>144</v>
      </c>
      <c r="G231" s="274" t="s">
        <v>145</v>
      </c>
    </row>
    <row r="232" spans="1:8" ht="16.5" customHeight="1" x14ac:dyDescent="0.2">
      <c r="A232" s="262"/>
      <c r="B232" s="263"/>
      <c r="C232" s="263"/>
      <c r="D232" s="275"/>
      <c r="E232" s="263"/>
      <c r="F232" s="275"/>
      <c r="G232" s="275"/>
    </row>
    <row r="233" spans="1:8" ht="16.5" customHeight="1" x14ac:dyDescent="0.2">
      <c r="A233" s="262"/>
      <c r="B233" s="263"/>
      <c r="C233" s="263"/>
      <c r="D233" s="275"/>
      <c r="E233" s="263"/>
      <c r="F233" s="275"/>
      <c r="G233" s="275"/>
    </row>
    <row r="234" spans="1:8" ht="16.5" customHeight="1" thickBot="1" x14ac:dyDescent="0.25">
      <c r="A234" s="264"/>
      <c r="B234" s="265"/>
      <c r="C234" s="265"/>
      <c r="D234" s="276"/>
      <c r="E234" s="265"/>
      <c r="F234" s="276"/>
      <c r="G234" s="276"/>
    </row>
    <row r="235" spans="1:8" ht="16.5" customHeight="1" thickBot="1" x14ac:dyDescent="0.25">
      <c r="A235" s="236" t="s">
        <v>34</v>
      </c>
      <c r="B235" s="237"/>
      <c r="C235" s="238"/>
      <c r="D235" s="13"/>
      <c r="E235" s="14">
        <f>F235+G235</f>
        <v>0</v>
      </c>
      <c r="F235" s="13"/>
      <c r="G235" s="18"/>
    </row>
    <row r="236" spans="1:8" ht="16.5" customHeight="1" thickBot="1" x14ac:dyDescent="0.25">
      <c r="A236" s="236" t="s">
        <v>181</v>
      </c>
      <c r="B236" s="237"/>
      <c r="C236" s="238"/>
      <c r="D236" s="13"/>
      <c r="E236" s="14">
        <f t="shared" ref="E236:E252" si="13">F236+G236</f>
        <v>0</v>
      </c>
      <c r="F236" s="13"/>
      <c r="G236" s="18"/>
    </row>
    <row r="237" spans="1:8" ht="16.5" customHeight="1" thickBot="1" x14ac:dyDescent="0.25">
      <c r="A237" s="236" t="s">
        <v>36</v>
      </c>
      <c r="B237" s="237"/>
      <c r="C237" s="238"/>
      <c r="D237" s="13"/>
      <c r="E237" s="14">
        <f t="shared" si="13"/>
        <v>0</v>
      </c>
      <c r="F237" s="13"/>
      <c r="G237" s="18"/>
    </row>
    <row r="238" spans="1:8" ht="16.5" customHeight="1" thickBot="1" x14ac:dyDescent="0.25">
      <c r="A238" s="236" t="s">
        <v>182</v>
      </c>
      <c r="B238" s="237"/>
      <c r="C238" s="238"/>
      <c r="D238" s="13"/>
      <c r="E238" s="14">
        <f t="shared" si="13"/>
        <v>0</v>
      </c>
      <c r="F238" s="13"/>
      <c r="G238" s="18"/>
    </row>
    <row r="239" spans="1:8" ht="16.5" customHeight="1" thickBot="1" x14ac:dyDescent="0.25">
      <c r="A239" s="236" t="s">
        <v>38</v>
      </c>
      <c r="B239" s="237"/>
      <c r="C239" s="238"/>
      <c r="D239" s="13"/>
      <c r="E239" s="14">
        <f t="shared" si="13"/>
        <v>0</v>
      </c>
      <c r="F239" s="13"/>
      <c r="G239" s="18"/>
    </row>
    <row r="240" spans="1:8" ht="24.75" customHeight="1" thickBot="1" x14ac:dyDescent="0.25">
      <c r="A240" s="236" t="s">
        <v>39</v>
      </c>
      <c r="B240" s="237"/>
      <c r="C240" s="238"/>
      <c r="D240" s="13"/>
      <c r="E240" s="14">
        <f t="shared" si="13"/>
        <v>0</v>
      </c>
      <c r="F240" s="13"/>
      <c r="G240" s="18"/>
    </row>
    <row r="241" spans="1:8" ht="16.5" customHeight="1" thickBot="1" x14ac:dyDescent="0.25">
      <c r="A241" s="236" t="s">
        <v>40</v>
      </c>
      <c r="B241" s="237"/>
      <c r="C241" s="238"/>
      <c r="D241" s="13"/>
      <c r="E241" s="14">
        <f t="shared" si="13"/>
        <v>0</v>
      </c>
      <c r="F241" s="13"/>
      <c r="G241" s="18"/>
    </row>
    <row r="242" spans="1:8" ht="25.5" customHeight="1" thickBot="1" x14ac:dyDescent="0.25">
      <c r="A242" s="236" t="s">
        <v>183</v>
      </c>
      <c r="B242" s="237"/>
      <c r="C242" s="238"/>
      <c r="D242" s="13"/>
      <c r="E242" s="14">
        <f t="shared" si="13"/>
        <v>0</v>
      </c>
      <c r="F242" s="13"/>
      <c r="G242" s="18"/>
    </row>
    <row r="243" spans="1:8" ht="17.25" customHeight="1" thickBot="1" x14ac:dyDescent="0.25">
      <c r="A243" s="236" t="s">
        <v>150</v>
      </c>
      <c r="B243" s="237"/>
      <c r="C243" s="238"/>
      <c r="D243" s="13"/>
      <c r="E243" s="14"/>
      <c r="F243" s="13"/>
      <c r="G243" s="18"/>
    </row>
    <row r="244" spans="1:8" ht="16.5" customHeight="1" thickBot="1" x14ac:dyDescent="0.25">
      <c r="A244" s="236" t="s">
        <v>41</v>
      </c>
      <c r="B244" s="237"/>
      <c r="C244" s="238"/>
      <c r="D244" s="13"/>
      <c r="E244" s="14">
        <f t="shared" si="13"/>
        <v>0</v>
      </c>
      <c r="F244" s="13"/>
      <c r="G244" s="18"/>
    </row>
    <row r="245" spans="1:8" ht="16.5" customHeight="1" thickBot="1" x14ac:dyDescent="0.25">
      <c r="A245" s="236" t="s">
        <v>42</v>
      </c>
      <c r="B245" s="237"/>
      <c r="C245" s="238"/>
      <c r="D245" s="13"/>
      <c r="E245" s="14">
        <f t="shared" si="13"/>
        <v>0</v>
      </c>
      <c r="F245" s="13"/>
      <c r="G245" s="18"/>
    </row>
    <row r="246" spans="1:8" ht="16.5" customHeight="1" thickBot="1" x14ac:dyDescent="0.25">
      <c r="A246" s="236" t="s">
        <v>43</v>
      </c>
      <c r="B246" s="237"/>
      <c r="C246" s="238"/>
      <c r="D246" s="13"/>
      <c r="E246" s="14">
        <f t="shared" si="13"/>
        <v>0</v>
      </c>
      <c r="F246" s="13"/>
      <c r="G246" s="18"/>
    </row>
    <row r="247" spans="1:8" ht="16.5" customHeight="1" thickBot="1" x14ac:dyDescent="0.25">
      <c r="A247" s="241" t="s">
        <v>149</v>
      </c>
      <c r="B247" s="242"/>
      <c r="C247" s="243"/>
      <c r="D247" s="28"/>
      <c r="E247" s="29">
        <f t="shared" si="13"/>
        <v>0</v>
      </c>
      <c r="F247" s="28"/>
      <c r="G247" s="30"/>
    </row>
    <row r="248" spans="1:8" ht="16.5" customHeight="1" thickBot="1" x14ac:dyDescent="0.25">
      <c r="A248" s="236" t="s">
        <v>44</v>
      </c>
      <c r="B248" s="237"/>
      <c r="C248" s="238"/>
      <c r="D248" s="13"/>
      <c r="E248" s="14">
        <f t="shared" si="13"/>
        <v>0</v>
      </c>
      <c r="F248" s="13"/>
      <c r="G248" s="18"/>
    </row>
    <row r="249" spans="1:8" ht="16.5" customHeight="1" thickBot="1" x14ac:dyDescent="0.25">
      <c r="A249" s="236" t="s">
        <v>45</v>
      </c>
      <c r="B249" s="237"/>
      <c r="C249" s="238"/>
      <c r="D249" s="13"/>
      <c r="E249" s="14">
        <f t="shared" si="13"/>
        <v>0</v>
      </c>
      <c r="F249" s="13"/>
      <c r="G249" s="18"/>
    </row>
    <row r="250" spans="1:8" ht="16.5" customHeight="1" thickBot="1" x14ac:dyDescent="0.25">
      <c r="A250" s="236" t="s">
        <v>46</v>
      </c>
      <c r="B250" s="237"/>
      <c r="C250" s="238"/>
      <c r="D250" s="13"/>
      <c r="E250" s="14">
        <f t="shared" si="13"/>
        <v>0</v>
      </c>
      <c r="F250" s="13"/>
      <c r="G250" s="18"/>
    </row>
    <row r="251" spans="1:8" ht="16.5" customHeight="1" thickBot="1" x14ac:dyDescent="0.25">
      <c r="A251" s="239" t="s">
        <v>47</v>
      </c>
      <c r="B251" s="240"/>
      <c r="C251" s="221"/>
      <c r="D251" s="13"/>
      <c r="E251" s="14">
        <f t="shared" si="13"/>
        <v>0</v>
      </c>
      <c r="F251" s="13"/>
      <c r="G251" s="31"/>
    </row>
    <row r="252" spans="1:8" ht="16.5" customHeight="1" thickBot="1" x14ac:dyDescent="0.25">
      <c r="A252" s="239" t="s">
        <v>48</v>
      </c>
      <c r="B252" s="240"/>
      <c r="C252" s="221"/>
      <c r="D252" s="13"/>
      <c r="E252" s="14">
        <f t="shared" si="13"/>
        <v>0</v>
      </c>
      <c r="F252" s="13"/>
      <c r="G252" s="18"/>
    </row>
    <row r="253" spans="1:8" ht="16.5" customHeight="1" thickBot="1" x14ac:dyDescent="0.25">
      <c r="A253" s="239" t="s">
        <v>49</v>
      </c>
      <c r="B253" s="240"/>
      <c r="C253" s="221"/>
      <c r="D253" s="246"/>
      <c r="E253" s="244">
        <f>F253+G253</f>
        <v>0</v>
      </c>
      <c r="F253" s="246"/>
      <c r="G253" s="246"/>
    </row>
    <row r="254" spans="1:8" ht="16.5" customHeight="1" thickBot="1" x14ac:dyDescent="0.25">
      <c r="A254" s="249"/>
      <c r="B254" s="250"/>
      <c r="C254" s="231"/>
      <c r="D254" s="247"/>
      <c r="E254" s="245"/>
      <c r="F254" s="247"/>
      <c r="G254" s="310"/>
    </row>
    <row r="255" spans="1:8" ht="16.5" customHeight="1" thickBot="1" x14ac:dyDescent="0.25">
      <c r="A255" s="239" t="s">
        <v>50</v>
      </c>
      <c r="B255" s="240"/>
      <c r="C255" s="221"/>
      <c r="D255" s="15">
        <f>SUM(D235:D254)</f>
        <v>0</v>
      </c>
      <c r="E255" s="15">
        <f>SUM(E235:E254)</f>
        <v>0</v>
      </c>
      <c r="F255" s="15">
        <f>SUM(F235:F254)</f>
        <v>0</v>
      </c>
      <c r="G255" s="17">
        <f>SUM(G235:G254)</f>
        <v>0</v>
      </c>
    </row>
    <row r="256" spans="1:8" ht="16.5" customHeight="1" thickBot="1" x14ac:dyDescent="0.3">
      <c r="A256" s="241" t="s">
        <v>94</v>
      </c>
      <c r="B256" s="251"/>
      <c r="C256" s="252"/>
      <c r="D256" s="33" t="s">
        <v>146</v>
      </c>
      <c r="E256" s="34" t="s">
        <v>147</v>
      </c>
      <c r="F256" s="3"/>
      <c r="G256" s="3"/>
      <c r="H256" s="19"/>
    </row>
    <row r="257" spans="1:9" ht="16.5" customHeight="1" thickBot="1" x14ac:dyDescent="0.3">
      <c r="A257" s="236" t="s">
        <v>34</v>
      </c>
      <c r="B257" s="258"/>
      <c r="C257" s="259"/>
      <c r="D257" s="14">
        <f>IF(D235=0,0,D235/$D$255*100)</f>
        <v>0</v>
      </c>
      <c r="E257" s="14">
        <f>IF(E235=0,0,E235/$E$255*100)</f>
        <v>0</v>
      </c>
      <c r="F257" s="3"/>
      <c r="G257" s="3"/>
      <c r="H257" s="19"/>
    </row>
    <row r="258" spans="1:9" ht="16.5" customHeight="1" thickBot="1" x14ac:dyDescent="0.3">
      <c r="A258" s="236" t="s">
        <v>35</v>
      </c>
      <c r="B258" s="237"/>
      <c r="C258" s="238"/>
      <c r="D258" s="14">
        <f>IF(D236=0,0,D236/$D$255*100)</f>
        <v>0</v>
      </c>
      <c r="E258" s="14">
        <f>IF(E236=0,0,E236/$E$255*100)</f>
        <v>0</v>
      </c>
      <c r="F258" s="3"/>
      <c r="G258" s="3"/>
      <c r="H258" s="19"/>
    </row>
    <row r="259" spans="1:9" ht="16.5" customHeight="1" thickBot="1" x14ac:dyDescent="0.3">
      <c r="A259" s="236" t="s">
        <v>37</v>
      </c>
      <c r="B259" s="237"/>
      <c r="C259" s="238"/>
      <c r="D259" s="14">
        <f>IF(D238=0,0,D238/D$255*100)</f>
        <v>0</v>
      </c>
      <c r="E259" s="14">
        <f>IF(E238=0,0,E238/E$255*100)</f>
        <v>0</v>
      </c>
      <c r="F259" s="3"/>
      <c r="G259" s="3"/>
      <c r="H259" s="19"/>
    </row>
    <row r="260" spans="1:9" ht="16.5" customHeight="1" thickBot="1" x14ac:dyDescent="0.3">
      <c r="A260" s="236" t="s">
        <v>151</v>
      </c>
      <c r="B260" s="237"/>
      <c r="C260" s="238"/>
      <c r="D260" s="14">
        <f>IF(D242=0,0,D242/D$255*100)</f>
        <v>0</v>
      </c>
      <c r="E260" s="14">
        <f>IF(E242=0,0,E242/E$255*100)</f>
        <v>0</v>
      </c>
      <c r="F260" s="3"/>
      <c r="G260" s="3"/>
      <c r="H260" s="19"/>
    </row>
    <row r="261" spans="1:9" ht="16.5" customHeight="1" thickBot="1" x14ac:dyDescent="0.3">
      <c r="A261" s="236" t="s">
        <v>150</v>
      </c>
      <c r="B261" s="237"/>
      <c r="C261" s="238"/>
      <c r="D261" s="14">
        <f>IF(D243=0,0,D243/D$255*100)</f>
        <v>0</v>
      </c>
      <c r="E261" s="14">
        <f>IF(E243=0,0,E243/E$255*100)</f>
        <v>0</v>
      </c>
      <c r="F261" s="3"/>
      <c r="G261" s="3"/>
      <c r="H261" s="19"/>
    </row>
    <row r="262" spans="1:9" ht="16.5" customHeight="1" thickBot="1" x14ac:dyDescent="0.3">
      <c r="A262" s="236" t="s">
        <v>148</v>
      </c>
      <c r="B262" s="237"/>
      <c r="C262" s="238"/>
      <c r="D262" s="14">
        <f>IF(D239=0,0,D239/D$255*100)</f>
        <v>0</v>
      </c>
      <c r="E262" s="14">
        <f>IF(E239=0,0,E239/E$255*100)</f>
        <v>0</v>
      </c>
      <c r="F262" s="3"/>
      <c r="G262" s="3"/>
    </row>
    <row r="263" spans="1:9" ht="16.5" customHeight="1" x14ac:dyDescent="0.25">
      <c r="A263" s="32" t="s">
        <v>95</v>
      </c>
      <c r="B263" s="25"/>
      <c r="C263" s="25"/>
      <c r="D263" s="25"/>
      <c r="E263" s="25"/>
      <c r="F263" s="3"/>
      <c r="G263" s="3"/>
      <c r="H263" s="3"/>
    </row>
    <row r="264" spans="1:9" ht="16.5" customHeight="1" thickBot="1" x14ac:dyDescent="0.3">
      <c r="A264" s="248" t="s">
        <v>153</v>
      </c>
      <c r="B264" s="248"/>
      <c r="C264" s="248"/>
      <c r="D264" s="248"/>
      <c r="E264" s="248"/>
      <c r="F264" s="248"/>
      <c r="G264" s="248"/>
      <c r="H264" s="248"/>
    </row>
    <row r="265" spans="1:9" ht="16.5" customHeight="1" thickBot="1" x14ac:dyDescent="0.25">
      <c r="A265" s="260" t="s">
        <v>51</v>
      </c>
      <c r="B265" s="261"/>
      <c r="C265" s="261"/>
      <c r="D265" s="261"/>
      <c r="E265" s="338" t="s">
        <v>199</v>
      </c>
      <c r="F265" s="337" t="s">
        <v>184</v>
      </c>
      <c r="G265" s="338" t="s">
        <v>185</v>
      </c>
      <c r="H265" s="331" t="s">
        <v>52</v>
      </c>
      <c r="I265" s="332"/>
    </row>
    <row r="266" spans="1:9" ht="16.5" customHeight="1" thickBot="1" x14ac:dyDescent="0.25">
      <c r="A266" s="262"/>
      <c r="B266" s="263"/>
      <c r="C266" s="263"/>
      <c r="D266" s="263"/>
      <c r="E266" s="275"/>
      <c r="F266" s="263"/>
      <c r="G266" s="275"/>
      <c r="H266" s="331"/>
      <c r="I266" s="332"/>
    </row>
    <row r="267" spans="1:9" ht="17.25" customHeight="1" thickBot="1" x14ac:dyDescent="0.25">
      <c r="A267" s="264"/>
      <c r="B267" s="265"/>
      <c r="C267" s="265"/>
      <c r="D267" s="265"/>
      <c r="E267" s="276"/>
      <c r="F267" s="265"/>
      <c r="G267" s="276"/>
      <c r="H267" s="331"/>
      <c r="I267" s="332"/>
    </row>
    <row r="268" spans="1:9" ht="14.25" customHeight="1" thickBot="1" x14ac:dyDescent="0.25">
      <c r="A268" s="74" t="s">
        <v>53</v>
      </c>
      <c r="B268" s="236" t="s">
        <v>82</v>
      </c>
      <c r="C268" s="256"/>
      <c r="D268" s="257"/>
      <c r="E268" s="75">
        <f>SUM(E269:E273)</f>
        <v>0</v>
      </c>
      <c r="F268" s="75">
        <f t="shared" ref="F268:G268" si="14">SUM(F269:F273)</f>
        <v>0</v>
      </c>
      <c r="G268" s="75">
        <f t="shared" si="14"/>
        <v>0</v>
      </c>
      <c r="H268" s="333"/>
      <c r="I268" s="334"/>
    </row>
    <row r="269" spans="1:9" ht="14.25" customHeight="1" thickBot="1" x14ac:dyDescent="0.25">
      <c r="A269" s="12" t="s">
        <v>55</v>
      </c>
      <c r="B269" s="239" t="s">
        <v>191</v>
      </c>
      <c r="C269" s="283"/>
      <c r="D269" s="284"/>
      <c r="E269" s="13"/>
      <c r="F269" s="13"/>
      <c r="G269" s="13"/>
      <c r="H269" s="335"/>
      <c r="I269" s="336"/>
    </row>
    <row r="270" spans="1:9" ht="14.25" customHeight="1" thickBot="1" x14ac:dyDescent="0.25">
      <c r="A270" s="12" t="s">
        <v>62</v>
      </c>
      <c r="B270" s="236" t="s">
        <v>192</v>
      </c>
      <c r="C270" s="256"/>
      <c r="D270" s="257"/>
      <c r="E270" s="13"/>
      <c r="F270" s="13"/>
      <c r="G270" s="13"/>
      <c r="H270" s="333"/>
      <c r="I270" s="334"/>
    </row>
    <row r="271" spans="1:9" ht="14.25" customHeight="1" thickBot="1" x14ac:dyDescent="0.25">
      <c r="A271" s="12" t="s">
        <v>77</v>
      </c>
      <c r="B271" s="236" t="s">
        <v>193</v>
      </c>
      <c r="C271" s="256"/>
      <c r="D271" s="257"/>
      <c r="E271" s="13"/>
      <c r="F271" s="13"/>
      <c r="G271" s="13"/>
      <c r="H271" s="333"/>
      <c r="I271" s="334"/>
    </row>
    <row r="272" spans="1:9" ht="14.25" customHeight="1" thickBot="1" x14ac:dyDescent="0.25">
      <c r="A272" s="12" t="s">
        <v>190</v>
      </c>
      <c r="B272" s="236" t="s">
        <v>194</v>
      </c>
      <c r="C272" s="256"/>
      <c r="D272" s="257"/>
      <c r="E272" s="246"/>
      <c r="F272" s="311"/>
      <c r="G272" s="246"/>
      <c r="H272" s="333"/>
      <c r="I272" s="334"/>
    </row>
    <row r="273" spans="1:9" ht="14.25" customHeight="1" thickBot="1" x14ac:dyDescent="0.25">
      <c r="A273" s="308"/>
      <c r="B273" s="309" t="s">
        <v>194</v>
      </c>
      <c r="C273" s="309"/>
      <c r="D273" s="309"/>
      <c r="E273" s="310"/>
      <c r="F273" s="312"/>
      <c r="G273" s="310"/>
      <c r="H273" s="333"/>
      <c r="I273" s="334"/>
    </row>
    <row r="274" spans="1:9" ht="14.25" customHeight="1" thickBot="1" x14ac:dyDescent="0.25">
      <c r="A274" s="74" t="s">
        <v>81</v>
      </c>
      <c r="B274" s="236" t="s">
        <v>54</v>
      </c>
      <c r="C274" s="256"/>
      <c r="D274" s="257"/>
      <c r="E274" s="75">
        <f>E275+E281+E302</f>
        <v>0</v>
      </c>
      <c r="F274" s="75">
        <f>F275+F281+F302</f>
        <v>0</v>
      </c>
      <c r="G274" s="75">
        <f>G275+G281+G302</f>
        <v>0</v>
      </c>
      <c r="H274" s="333"/>
      <c r="I274" s="334"/>
    </row>
    <row r="275" spans="1:9" ht="14.25" customHeight="1" thickBot="1" x14ac:dyDescent="0.25">
      <c r="A275" s="12" t="s">
        <v>83</v>
      </c>
      <c r="B275" s="239" t="s">
        <v>56</v>
      </c>
      <c r="C275" s="283"/>
      <c r="D275" s="284"/>
      <c r="E275" s="15">
        <f>SUM(E276:E280)</f>
        <v>0</v>
      </c>
      <c r="F275" s="15">
        <f t="shared" ref="F275:G275" si="15">SUM(F276:F280)</f>
        <v>0</v>
      </c>
      <c r="G275" s="15">
        <f t="shared" si="15"/>
        <v>0</v>
      </c>
      <c r="H275" s="335"/>
      <c r="I275" s="336"/>
    </row>
    <row r="276" spans="1:9" ht="15" customHeight="1" thickBot="1" x14ac:dyDescent="0.25">
      <c r="A276" s="253" t="s">
        <v>27</v>
      </c>
      <c r="B276" s="236" t="s">
        <v>57</v>
      </c>
      <c r="C276" s="256"/>
      <c r="D276" s="257"/>
      <c r="E276" s="13"/>
      <c r="F276" s="13"/>
      <c r="G276" s="13"/>
      <c r="H276" s="333"/>
      <c r="I276" s="334"/>
    </row>
    <row r="277" spans="1:9" ht="15" customHeight="1" thickBot="1" x14ac:dyDescent="0.25">
      <c r="A277" s="254"/>
      <c r="B277" s="236" t="s">
        <v>58</v>
      </c>
      <c r="C277" s="256"/>
      <c r="D277" s="257"/>
      <c r="E277" s="13"/>
      <c r="F277" s="13"/>
      <c r="G277" s="13"/>
      <c r="H277" s="333"/>
      <c r="I277" s="334"/>
    </row>
    <row r="278" spans="1:9" ht="15" customHeight="1" thickBot="1" x14ac:dyDescent="0.25">
      <c r="A278" s="254"/>
      <c r="B278" s="236" t="s">
        <v>59</v>
      </c>
      <c r="C278" s="256"/>
      <c r="D278" s="257"/>
      <c r="E278" s="13"/>
      <c r="F278" s="13"/>
      <c r="G278" s="13"/>
      <c r="H278" s="333"/>
      <c r="I278" s="334"/>
    </row>
    <row r="279" spans="1:9" ht="15" customHeight="1" thickBot="1" x14ac:dyDescent="0.25">
      <c r="A279" s="254"/>
      <c r="B279" s="236" t="s">
        <v>60</v>
      </c>
      <c r="C279" s="256"/>
      <c r="D279" s="257"/>
      <c r="E279" s="13"/>
      <c r="F279" s="13"/>
      <c r="G279" s="13"/>
      <c r="H279" s="333"/>
      <c r="I279" s="334"/>
    </row>
    <row r="280" spans="1:9" ht="15" customHeight="1" thickBot="1" x14ac:dyDescent="0.25">
      <c r="A280" s="255"/>
      <c r="B280" s="236" t="s">
        <v>61</v>
      </c>
      <c r="C280" s="256"/>
      <c r="D280" s="257"/>
      <c r="E280" s="13"/>
      <c r="F280" s="13"/>
      <c r="G280" s="13"/>
      <c r="H280" s="333"/>
      <c r="I280" s="334"/>
    </row>
    <row r="281" spans="1:9" ht="15" customHeight="1" thickBot="1" x14ac:dyDescent="0.25">
      <c r="A281" s="12" t="s">
        <v>84</v>
      </c>
      <c r="B281" s="236" t="s">
        <v>63</v>
      </c>
      <c r="C281" s="256"/>
      <c r="D281" s="257"/>
      <c r="E281" s="15">
        <f>E282+E287+E291+E292</f>
        <v>0</v>
      </c>
      <c r="F281" s="15">
        <f t="shared" ref="F281:G281" si="16">F282+F287+F291+F292</f>
        <v>0</v>
      </c>
      <c r="G281" s="15">
        <f t="shared" si="16"/>
        <v>0</v>
      </c>
      <c r="H281" s="333"/>
      <c r="I281" s="334"/>
    </row>
    <row r="282" spans="1:9" ht="15" customHeight="1" thickBot="1" x14ac:dyDescent="0.25">
      <c r="A282" s="16" t="s">
        <v>186</v>
      </c>
      <c r="B282" s="236" t="s">
        <v>64</v>
      </c>
      <c r="C282" s="256"/>
      <c r="D282" s="257"/>
      <c r="E282" s="15">
        <f>SUM(E283:E286)</f>
        <v>0</v>
      </c>
      <c r="F282" s="15">
        <f t="shared" ref="F282:G282" si="17">SUM(F283:F286)</f>
        <v>0</v>
      </c>
      <c r="G282" s="15">
        <f t="shared" si="17"/>
        <v>0</v>
      </c>
      <c r="H282" s="333"/>
      <c r="I282" s="334"/>
    </row>
    <row r="283" spans="1:9" ht="15" customHeight="1" thickBot="1" x14ac:dyDescent="0.25">
      <c r="A283" s="253" t="s">
        <v>27</v>
      </c>
      <c r="B283" s="236" t="s">
        <v>65</v>
      </c>
      <c r="C283" s="256"/>
      <c r="D283" s="257"/>
      <c r="E283" s="13"/>
      <c r="F283" s="13"/>
      <c r="G283" s="13"/>
      <c r="H283" s="333"/>
      <c r="I283" s="334"/>
    </row>
    <row r="284" spans="1:9" ht="15" customHeight="1" thickBot="1" x14ac:dyDescent="0.25">
      <c r="A284" s="254"/>
      <c r="B284" s="236" t="s">
        <v>66</v>
      </c>
      <c r="C284" s="256"/>
      <c r="D284" s="257"/>
      <c r="E284" s="13"/>
      <c r="F284" s="13"/>
      <c r="G284" s="13"/>
      <c r="H284" s="333"/>
      <c r="I284" s="334"/>
    </row>
    <row r="285" spans="1:9" ht="15" customHeight="1" thickBot="1" x14ac:dyDescent="0.25">
      <c r="A285" s="254"/>
      <c r="B285" s="236" t="s">
        <v>67</v>
      </c>
      <c r="C285" s="256"/>
      <c r="D285" s="257"/>
      <c r="E285" s="13"/>
      <c r="F285" s="13"/>
      <c r="G285" s="13"/>
      <c r="H285" s="333"/>
      <c r="I285" s="334"/>
    </row>
    <row r="286" spans="1:9" ht="15" customHeight="1" thickBot="1" x14ac:dyDescent="0.25">
      <c r="A286" s="255"/>
      <c r="B286" s="236" t="s">
        <v>61</v>
      </c>
      <c r="C286" s="256"/>
      <c r="D286" s="257"/>
      <c r="E286" s="13"/>
      <c r="F286" s="13"/>
      <c r="G286" s="13"/>
      <c r="H286" s="333"/>
      <c r="I286" s="334"/>
    </row>
    <row r="287" spans="1:9" ht="15" customHeight="1" thickBot="1" x14ac:dyDescent="0.25">
      <c r="A287" s="16" t="s">
        <v>187</v>
      </c>
      <c r="B287" s="236" t="s">
        <v>68</v>
      </c>
      <c r="C287" s="256"/>
      <c r="D287" s="257"/>
      <c r="E287" s="15">
        <f>SUM(E288:E290)</f>
        <v>0</v>
      </c>
      <c r="F287" s="15">
        <f t="shared" ref="F287:G287" si="18">SUM(F288:F290)</f>
        <v>0</v>
      </c>
      <c r="G287" s="15">
        <f t="shared" si="18"/>
        <v>0</v>
      </c>
      <c r="H287" s="333"/>
      <c r="I287" s="334"/>
    </row>
    <row r="288" spans="1:9" ht="15" customHeight="1" thickBot="1" x14ac:dyDescent="0.25">
      <c r="A288" s="253" t="s">
        <v>27</v>
      </c>
      <c r="B288" s="236" t="s">
        <v>69</v>
      </c>
      <c r="C288" s="256"/>
      <c r="D288" s="257"/>
      <c r="E288" s="13"/>
      <c r="F288" s="13"/>
      <c r="G288" s="13"/>
      <c r="H288" s="333"/>
      <c r="I288" s="334"/>
    </row>
    <row r="289" spans="1:9" ht="15" customHeight="1" thickBot="1" x14ac:dyDescent="0.25">
      <c r="A289" s="254"/>
      <c r="B289" s="236" t="s">
        <v>70</v>
      </c>
      <c r="C289" s="256"/>
      <c r="D289" s="257"/>
      <c r="E289" s="13"/>
      <c r="F289" s="13"/>
      <c r="G289" s="13"/>
      <c r="H289" s="333"/>
      <c r="I289" s="334"/>
    </row>
    <row r="290" spans="1:9" ht="15" customHeight="1" thickBot="1" x14ac:dyDescent="0.25">
      <c r="A290" s="255"/>
      <c r="B290" s="236" t="s">
        <v>61</v>
      </c>
      <c r="C290" s="256"/>
      <c r="D290" s="257"/>
      <c r="E290" s="13"/>
      <c r="F290" s="13"/>
      <c r="G290" s="13"/>
      <c r="H290" s="333"/>
      <c r="I290" s="334"/>
    </row>
    <row r="291" spans="1:9" ht="15" customHeight="1" thickBot="1" x14ac:dyDescent="0.25">
      <c r="A291" s="16" t="s">
        <v>188</v>
      </c>
      <c r="B291" s="236" t="s">
        <v>196</v>
      </c>
      <c r="C291" s="256"/>
      <c r="D291" s="257"/>
      <c r="E291" s="13"/>
      <c r="F291" s="13"/>
      <c r="G291" s="13"/>
      <c r="H291" s="333"/>
      <c r="I291" s="334"/>
    </row>
    <row r="292" spans="1:9" ht="15" customHeight="1" thickBot="1" x14ac:dyDescent="0.25">
      <c r="A292" s="16" t="s">
        <v>189</v>
      </c>
      <c r="B292" s="236" t="s">
        <v>71</v>
      </c>
      <c r="C292" s="256"/>
      <c r="D292" s="257"/>
      <c r="E292" s="15">
        <f>SUM(E293:E301)</f>
        <v>0</v>
      </c>
      <c r="F292" s="15">
        <f>SUM(F293:F301)</f>
        <v>0</v>
      </c>
      <c r="G292" s="15">
        <f>SUM(G293:G301)</f>
        <v>0</v>
      </c>
      <c r="H292" s="333"/>
      <c r="I292" s="334"/>
    </row>
    <row r="293" spans="1:9" ht="27" customHeight="1" thickBot="1" x14ac:dyDescent="0.25">
      <c r="A293" s="253" t="s">
        <v>27</v>
      </c>
      <c r="B293" s="236" t="s">
        <v>195</v>
      </c>
      <c r="C293" s="237"/>
      <c r="D293" s="238"/>
      <c r="E293" s="13"/>
      <c r="F293" s="13"/>
      <c r="G293" s="13"/>
      <c r="H293" s="333"/>
      <c r="I293" s="334"/>
    </row>
    <row r="294" spans="1:9" ht="15" customHeight="1" thickBot="1" x14ac:dyDescent="0.25">
      <c r="A294" s="254"/>
      <c r="B294" s="236" t="s">
        <v>72</v>
      </c>
      <c r="C294" s="237"/>
      <c r="D294" s="238"/>
      <c r="E294" s="13"/>
      <c r="F294" s="13"/>
      <c r="G294" s="13"/>
      <c r="H294" s="333"/>
      <c r="I294" s="334"/>
    </row>
    <row r="295" spans="1:9" ht="15" customHeight="1" thickBot="1" x14ac:dyDescent="0.25">
      <c r="A295" s="254"/>
      <c r="B295" s="236" t="s">
        <v>73</v>
      </c>
      <c r="C295" s="237"/>
      <c r="D295" s="238"/>
      <c r="E295" s="13"/>
      <c r="F295" s="13"/>
      <c r="G295" s="13"/>
      <c r="H295" s="333"/>
      <c r="I295" s="334"/>
    </row>
    <row r="296" spans="1:9" ht="15" customHeight="1" thickBot="1" x14ac:dyDescent="0.25">
      <c r="A296" s="254"/>
      <c r="B296" s="236" t="s">
        <v>74</v>
      </c>
      <c r="C296" s="237"/>
      <c r="D296" s="238"/>
      <c r="E296" s="13"/>
      <c r="F296" s="13"/>
      <c r="G296" s="13"/>
      <c r="H296" s="333"/>
      <c r="I296" s="334"/>
    </row>
    <row r="297" spans="1:9" ht="15" customHeight="1" thickBot="1" x14ac:dyDescent="0.25">
      <c r="A297" s="254"/>
      <c r="B297" s="236" t="s">
        <v>75</v>
      </c>
      <c r="C297" s="237"/>
      <c r="D297" s="238"/>
      <c r="E297" s="13"/>
      <c r="F297" s="13"/>
      <c r="G297" s="13"/>
      <c r="H297" s="333"/>
      <c r="I297" s="334"/>
    </row>
    <row r="298" spans="1:9" ht="15" customHeight="1" thickBot="1" x14ac:dyDescent="0.25">
      <c r="A298" s="254"/>
      <c r="B298" s="236" t="s">
        <v>76</v>
      </c>
      <c r="C298" s="256"/>
      <c r="D298" s="257"/>
      <c r="E298" s="13"/>
      <c r="F298" s="13"/>
      <c r="G298" s="13"/>
      <c r="H298" s="333"/>
      <c r="I298" s="334"/>
    </row>
    <row r="299" spans="1:9" ht="27.75" customHeight="1" thickBot="1" x14ac:dyDescent="0.25">
      <c r="A299" s="254"/>
      <c r="B299" s="236" t="s">
        <v>197</v>
      </c>
      <c r="C299" s="237"/>
      <c r="D299" s="238"/>
      <c r="E299" s="13"/>
      <c r="F299" s="13"/>
      <c r="G299" s="13"/>
      <c r="H299" s="333"/>
      <c r="I299" s="334"/>
    </row>
    <row r="300" spans="1:9" ht="27" customHeight="1" thickBot="1" x14ac:dyDescent="0.25">
      <c r="A300" s="254"/>
      <c r="B300" s="236" t="s">
        <v>198</v>
      </c>
      <c r="C300" s="237"/>
      <c r="D300" s="238"/>
      <c r="E300" s="13"/>
      <c r="F300" s="13"/>
      <c r="G300" s="13"/>
      <c r="H300" s="333"/>
      <c r="I300" s="334"/>
    </row>
    <row r="301" spans="1:9" ht="15" customHeight="1" thickBot="1" x14ac:dyDescent="0.25">
      <c r="A301" s="255"/>
      <c r="B301" s="236" t="s">
        <v>61</v>
      </c>
      <c r="C301" s="256"/>
      <c r="D301" s="257"/>
      <c r="E301" s="13"/>
      <c r="F301" s="13"/>
      <c r="G301" s="13"/>
      <c r="H301" s="333"/>
      <c r="I301" s="334"/>
    </row>
    <row r="302" spans="1:9" ht="15" customHeight="1" thickBot="1" x14ac:dyDescent="0.25">
      <c r="A302" s="12" t="s">
        <v>85</v>
      </c>
      <c r="B302" s="236" t="s">
        <v>78</v>
      </c>
      <c r="C302" s="256"/>
      <c r="D302" s="257"/>
      <c r="E302" s="15">
        <f>SUM(E303:E305)</f>
        <v>0</v>
      </c>
      <c r="F302" s="15">
        <f t="shared" ref="F302:G302" si="19">SUM(F303:F305)</f>
        <v>0</v>
      </c>
      <c r="G302" s="15">
        <f t="shared" si="19"/>
        <v>0</v>
      </c>
      <c r="H302" s="333"/>
      <c r="I302" s="334"/>
    </row>
    <row r="303" spans="1:9" ht="15" customHeight="1" thickBot="1" x14ac:dyDescent="0.25">
      <c r="A303" s="253" t="s">
        <v>27</v>
      </c>
      <c r="B303" s="236" t="s">
        <v>79</v>
      </c>
      <c r="C303" s="256"/>
      <c r="D303" s="257"/>
      <c r="E303" s="13"/>
      <c r="F303" s="13"/>
      <c r="G303" s="13"/>
      <c r="H303" s="333"/>
      <c r="I303" s="334"/>
    </row>
    <row r="304" spans="1:9" ht="15" customHeight="1" thickBot="1" x14ac:dyDescent="0.25">
      <c r="A304" s="254"/>
      <c r="B304" s="236" t="s">
        <v>80</v>
      </c>
      <c r="C304" s="256"/>
      <c r="D304" s="257"/>
      <c r="E304" s="13"/>
      <c r="F304" s="13"/>
      <c r="G304" s="13"/>
      <c r="H304" s="333"/>
      <c r="I304" s="334"/>
    </row>
    <row r="305" spans="1:9" ht="15" customHeight="1" thickBot="1" x14ac:dyDescent="0.25">
      <c r="A305" s="255"/>
      <c r="B305" s="236" t="s">
        <v>61</v>
      </c>
      <c r="C305" s="256"/>
      <c r="D305" s="257"/>
      <c r="E305" s="13"/>
      <c r="F305" s="13"/>
      <c r="G305" s="13"/>
      <c r="H305" s="333"/>
      <c r="I305" s="334"/>
    </row>
    <row r="306" spans="1:9" ht="15" customHeight="1" thickBot="1" x14ac:dyDescent="0.25">
      <c r="A306" s="236" t="s">
        <v>86</v>
      </c>
      <c r="B306" s="256"/>
      <c r="C306" s="256"/>
      <c r="D306" s="256"/>
      <c r="E306" s="17">
        <f>E268+E274</f>
        <v>0</v>
      </c>
      <c r="F306" s="17">
        <f>F268+F274</f>
        <v>0</v>
      </c>
      <c r="G306" s="17">
        <f>G268+G274</f>
        <v>0</v>
      </c>
      <c r="H306" s="333"/>
      <c r="I306" s="334"/>
    </row>
    <row r="307" spans="1:9" ht="12.6" customHeight="1" x14ac:dyDescent="0.2"/>
    <row r="308" spans="1:9" ht="12.6" customHeight="1" x14ac:dyDescent="0.2"/>
    <row r="309" spans="1:9" ht="12.6" customHeight="1" x14ac:dyDescent="0.2"/>
    <row r="310" spans="1:9" ht="12.6" customHeight="1" x14ac:dyDescent="0.2"/>
    <row r="311" spans="1:9" s="24" customFormat="1" ht="12.6" customHeight="1" x14ac:dyDescent="0.2"/>
    <row r="312" spans="1:9" ht="12.6" customHeight="1" x14ac:dyDescent="0.2"/>
    <row r="313" spans="1:9" ht="12.6" customHeight="1" x14ac:dyDescent="0.2"/>
    <row r="314" spans="1:9" ht="12.6" customHeight="1" x14ac:dyDescent="0.2"/>
    <row r="315" spans="1:9" ht="12.6" customHeight="1" x14ac:dyDescent="0.2"/>
    <row r="316" spans="1:9" ht="12.6" customHeight="1" x14ac:dyDescent="0.2"/>
    <row r="317" spans="1:9" ht="12.6" customHeight="1" x14ac:dyDescent="0.2"/>
    <row r="318" spans="1:9" ht="12.6" customHeight="1" x14ac:dyDescent="0.2"/>
    <row r="319" spans="1:9" ht="12.6" customHeight="1" x14ac:dyDescent="0.2"/>
    <row r="320" spans="1:9" ht="12.6" customHeight="1" x14ac:dyDescent="0.2"/>
    <row r="321" spans="1:8" ht="12.6" customHeight="1" x14ac:dyDescent="0.2"/>
    <row r="322" spans="1:8" ht="12.6" customHeight="1" x14ac:dyDescent="0.2"/>
    <row r="323" spans="1:8" ht="12.6" customHeight="1" x14ac:dyDescent="0.2"/>
    <row r="324" spans="1:8" ht="12.6" customHeight="1" x14ac:dyDescent="0.2"/>
    <row r="325" spans="1:8" ht="12.6" customHeight="1" x14ac:dyDescent="0.2"/>
    <row r="326" spans="1:8" ht="12.6" customHeight="1" x14ac:dyDescent="0.25">
      <c r="A326" s="26"/>
      <c r="B326" s="26"/>
      <c r="C326" s="26"/>
      <c r="D326" s="26"/>
      <c r="E326" s="26"/>
      <c r="F326" s="26"/>
      <c r="G326" s="26"/>
      <c r="H326" s="26"/>
    </row>
    <row r="327" spans="1:8" ht="13.5" customHeight="1" x14ac:dyDescent="0.2"/>
    <row r="328" spans="1:8" ht="13.5" customHeight="1" x14ac:dyDescent="0.2"/>
    <row r="329" spans="1:8" ht="13.5" customHeight="1" x14ac:dyDescent="0.2"/>
    <row r="330" spans="1:8" ht="13.5" customHeight="1" x14ac:dyDescent="0.2"/>
    <row r="331" spans="1:8" ht="13.5" customHeight="1" x14ac:dyDescent="0.2"/>
    <row r="332" spans="1:8" ht="13.5" customHeight="1" x14ac:dyDescent="0.2"/>
    <row r="333" spans="1:8" ht="13.5" customHeight="1" x14ac:dyDescent="0.2"/>
    <row r="334" spans="1:8" ht="13.5" customHeight="1" x14ac:dyDescent="0.2"/>
    <row r="335" spans="1:8" ht="13.5" customHeight="1" x14ac:dyDescent="0.2"/>
    <row r="336" spans="1:8" ht="13.5" customHeight="1" x14ac:dyDescent="0.2"/>
    <row r="337" ht="13.5" customHeight="1" x14ac:dyDescent="0.2"/>
    <row r="338" ht="13.5" customHeight="1" x14ac:dyDescent="0.2"/>
    <row r="339" ht="13.5" customHeight="1" x14ac:dyDescent="0.2"/>
    <row r="340" ht="13.5" customHeight="1" x14ac:dyDescent="0.2"/>
    <row r="341" ht="13.5" customHeight="1" x14ac:dyDescent="0.2"/>
    <row r="342" ht="13.5" customHeight="1" x14ac:dyDescent="0.2"/>
    <row r="343" ht="13.5" customHeight="1" x14ac:dyDescent="0.2"/>
    <row r="344" ht="13.5" customHeight="1" x14ac:dyDescent="0.2"/>
    <row r="345" ht="13.5" customHeight="1" x14ac:dyDescent="0.2"/>
    <row r="346" ht="13.5" customHeight="1" x14ac:dyDescent="0.2"/>
    <row r="347" ht="13.5" customHeight="1" x14ac:dyDescent="0.2"/>
    <row r="348" ht="13.5" customHeight="1" x14ac:dyDescent="0.2"/>
    <row r="349" ht="13.5" customHeight="1" x14ac:dyDescent="0.2"/>
    <row r="350" ht="13.5" customHeight="1" x14ac:dyDescent="0.2"/>
    <row r="351" ht="13.5" customHeight="1" x14ac:dyDescent="0.2"/>
    <row r="352" ht="13.5" customHeight="1" x14ac:dyDescent="0.2"/>
    <row r="353" ht="13.5" customHeight="1" x14ac:dyDescent="0.2"/>
    <row r="354" ht="13.5" customHeight="1" x14ac:dyDescent="0.2"/>
    <row r="355" ht="13.5" customHeight="1" x14ac:dyDescent="0.2"/>
    <row r="356" ht="13.5" customHeight="1" x14ac:dyDescent="0.2"/>
    <row r="357" ht="13.5" customHeight="1" x14ac:dyDescent="0.2"/>
    <row r="358" ht="13.5" customHeight="1" x14ac:dyDescent="0.2"/>
    <row r="359" ht="13.5" customHeight="1" x14ac:dyDescent="0.2"/>
    <row r="360" ht="13.5" customHeight="1" x14ac:dyDescent="0.2"/>
    <row r="361" ht="13.5" customHeight="1" x14ac:dyDescent="0.2"/>
    <row r="362" ht="13.5" customHeight="1" x14ac:dyDescent="0.2"/>
    <row r="363" ht="13.5" customHeight="1" x14ac:dyDescent="0.2"/>
    <row r="364" ht="13.5" customHeight="1" x14ac:dyDescent="0.2"/>
    <row r="365" ht="13.5" customHeight="1" x14ac:dyDescent="0.2"/>
    <row r="366" ht="13.5" customHeight="1" x14ac:dyDescent="0.2"/>
    <row r="367" ht="13.5" customHeight="1" x14ac:dyDescent="0.2"/>
    <row r="368" ht="13.5" customHeight="1" x14ac:dyDescent="0.2"/>
    <row r="369" ht="13.5" customHeight="1" x14ac:dyDescent="0.2"/>
    <row r="370" ht="13.5" customHeight="1" x14ac:dyDescent="0.2"/>
    <row r="371" ht="13.5" customHeight="1" x14ac:dyDescent="0.2"/>
    <row r="372" ht="13.5" customHeight="1" x14ac:dyDescent="0.2"/>
    <row r="373" ht="13.5" customHeight="1" x14ac:dyDescent="0.2"/>
    <row r="374" ht="13.5" customHeight="1" x14ac:dyDescent="0.2"/>
    <row r="375" ht="13.5" customHeight="1" x14ac:dyDescent="0.2"/>
    <row r="376" ht="13.5" customHeight="1" x14ac:dyDescent="0.2"/>
  </sheetData>
  <protectedRanges>
    <protectedRange password="C700" sqref="E5:H12 A18 A28:A33 A109:A112 A135:A138 A102:A105 A123:A131 A116:A117 A37:A52" name="Oblast2_2"/>
    <protectedRange password="C700" sqref="A28:A33 A109:A112 A135:A138 A102:A105 A123:A131 A116:A117 A37:A52" name="Oblast1_2"/>
  </protectedRanges>
  <mergeCells count="340">
    <mergeCell ref="H282:I282"/>
    <mergeCell ref="H281:I281"/>
    <mergeCell ref="H304:I304"/>
    <mergeCell ref="H305:I305"/>
    <mergeCell ref="H306:I306"/>
    <mergeCell ref="G253:G254"/>
    <mergeCell ref="A184:B184"/>
    <mergeCell ref="A186:B186"/>
    <mergeCell ref="A185:B185"/>
    <mergeCell ref="H298:I298"/>
    <mergeCell ref="H299:I299"/>
    <mergeCell ref="H300:I300"/>
    <mergeCell ref="H301:I301"/>
    <mergeCell ref="H302:I302"/>
    <mergeCell ref="H303:I303"/>
    <mergeCell ref="H294:I294"/>
    <mergeCell ref="H295:I295"/>
    <mergeCell ref="H296:I296"/>
    <mergeCell ref="H297:I297"/>
    <mergeCell ref="H288:I288"/>
    <mergeCell ref="H289:I289"/>
    <mergeCell ref="H290:I290"/>
    <mergeCell ref="H291:I291"/>
    <mergeCell ref="H292:I292"/>
    <mergeCell ref="H293:I293"/>
    <mergeCell ref="B299:D299"/>
    <mergeCell ref="B300:D300"/>
    <mergeCell ref="H265:I267"/>
    <mergeCell ref="H268:I268"/>
    <mergeCell ref="H269:I269"/>
    <mergeCell ref="H270:I270"/>
    <mergeCell ref="H271:I271"/>
    <mergeCell ref="H272:I273"/>
    <mergeCell ref="H274:I274"/>
    <mergeCell ref="H275:I275"/>
    <mergeCell ref="B275:D275"/>
    <mergeCell ref="F265:F267"/>
    <mergeCell ref="G265:G267"/>
    <mergeCell ref="E265:E267"/>
    <mergeCell ref="H283:I283"/>
    <mergeCell ref="H284:I284"/>
    <mergeCell ref="H285:I285"/>
    <mergeCell ref="H286:I286"/>
    <mergeCell ref="H287:I287"/>
    <mergeCell ref="H276:I276"/>
    <mergeCell ref="H277:I277"/>
    <mergeCell ref="H278:I278"/>
    <mergeCell ref="H279:I279"/>
    <mergeCell ref="H280:I280"/>
    <mergeCell ref="E189:E190"/>
    <mergeCell ref="A189:D190"/>
    <mergeCell ref="A214:A219"/>
    <mergeCell ref="B193:D193"/>
    <mergeCell ref="A76:H76"/>
    <mergeCell ref="A79:H79"/>
    <mergeCell ref="B272:D272"/>
    <mergeCell ref="A273:D273"/>
    <mergeCell ref="E272:E273"/>
    <mergeCell ref="F272:F273"/>
    <mergeCell ref="G272:G273"/>
    <mergeCell ref="A207:A212"/>
    <mergeCell ref="A78:H78"/>
    <mergeCell ref="A200:A205"/>
    <mergeCell ref="B200:D200"/>
    <mergeCell ref="A122:H122"/>
    <mergeCell ref="A98:H98"/>
    <mergeCell ref="A92:H92"/>
    <mergeCell ref="A82:D82"/>
    <mergeCell ref="B201:D201"/>
    <mergeCell ref="B202:D202"/>
    <mergeCell ref="B203:D203"/>
    <mergeCell ref="B204:D204"/>
    <mergeCell ref="C175:C176"/>
    <mergeCell ref="D175:D176"/>
    <mergeCell ref="A191:D191"/>
    <mergeCell ref="B192:D192"/>
    <mergeCell ref="A193:A198"/>
    <mergeCell ref="B199:D199"/>
    <mergeCell ref="B207:D207"/>
    <mergeCell ref="B209:D209"/>
    <mergeCell ref="B210:D210"/>
    <mergeCell ref="B211:D211"/>
    <mergeCell ref="B212:D212"/>
    <mergeCell ref="E231:E234"/>
    <mergeCell ref="B222:D222"/>
    <mergeCell ref="B223:D223"/>
    <mergeCell ref="B224:D224"/>
    <mergeCell ref="F231:F234"/>
    <mergeCell ref="A231:C234"/>
    <mergeCell ref="D231:D234"/>
    <mergeCell ref="A227:D227"/>
    <mergeCell ref="A58:B58"/>
    <mergeCell ref="B198:D198"/>
    <mergeCell ref="A178:B178"/>
    <mergeCell ref="A179:B179"/>
    <mergeCell ref="A180:B180"/>
    <mergeCell ref="B225:D225"/>
    <mergeCell ref="A118:H118"/>
    <mergeCell ref="A119:H119"/>
    <mergeCell ref="A120:H120"/>
    <mergeCell ref="A121:H121"/>
    <mergeCell ref="A114:H114"/>
    <mergeCell ref="H167:H168"/>
    <mergeCell ref="A168:B168"/>
    <mergeCell ref="F167:F168"/>
    <mergeCell ref="B205:D205"/>
    <mergeCell ref="B208:D208"/>
    <mergeCell ref="B206:D206"/>
    <mergeCell ref="A220:D220"/>
    <mergeCell ref="A221:A226"/>
    <mergeCell ref="B221:D221"/>
    <mergeCell ref="B301:D301"/>
    <mergeCell ref="B302:D302"/>
    <mergeCell ref="A109:H112"/>
    <mergeCell ref="A116:H117"/>
    <mergeCell ref="A115:H115"/>
    <mergeCell ref="A108:H108"/>
    <mergeCell ref="G231:G234"/>
    <mergeCell ref="A134:H134"/>
    <mergeCell ref="B217:D217"/>
    <mergeCell ref="B218:D218"/>
    <mergeCell ref="B213:D213"/>
    <mergeCell ref="B269:D269"/>
    <mergeCell ref="B270:D270"/>
    <mergeCell ref="B271:D271"/>
    <mergeCell ref="B226:D226"/>
    <mergeCell ref="B219:D219"/>
    <mergeCell ref="B216:D216"/>
    <mergeCell ref="B298:D298"/>
    <mergeCell ref="B293:D293"/>
    <mergeCell ref="B294:D294"/>
    <mergeCell ref="B283:D283"/>
    <mergeCell ref="B284:D284"/>
    <mergeCell ref="B285:D285"/>
    <mergeCell ref="B286:D286"/>
    <mergeCell ref="A303:A305"/>
    <mergeCell ref="A306:D306"/>
    <mergeCell ref="A4:D4"/>
    <mergeCell ref="B297:D297"/>
    <mergeCell ref="A293:A301"/>
    <mergeCell ref="B303:D303"/>
    <mergeCell ref="B304:D304"/>
    <mergeCell ref="B305:D305"/>
    <mergeCell ref="A288:A290"/>
    <mergeCell ref="B288:D288"/>
    <mergeCell ref="B289:D289"/>
    <mergeCell ref="B290:D290"/>
    <mergeCell ref="B295:D295"/>
    <mergeCell ref="B296:D296"/>
    <mergeCell ref="B277:D277"/>
    <mergeCell ref="B278:D278"/>
    <mergeCell ref="B279:D279"/>
    <mergeCell ref="B292:D292"/>
    <mergeCell ref="B291:D291"/>
    <mergeCell ref="B280:D280"/>
    <mergeCell ref="B281:D281"/>
    <mergeCell ref="B282:D282"/>
    <mergeCell ref="B287:D287"/>
    <mergeCell ref="A283:A286"/>
    <mergeCell ref="A276:A280"/>
    <mergeCell ref="B276:D276"/>
    <mergeCell ref="A257:C257"/>
    <mergeCell ref="B274:D274"/>
    <mergeCell ref="A258:C258"/>
    <mergeCell ref="A259:C259"/>
    <mergeCell ref="A265:D267"/>
    <mergeCell ref="A261:C261"/>
    <mergeCell ref="B268:D268"/>
    <mergeCell ref="E253:E254"/>
    <mergeCell ref="F253:F254"/>
    <mergeCell ref="A264:H264"/>
    <mergeCell ref="A254:C254"/>
    <mergeCell ref="A255:C255"/>
    <mergeCell ref="A253:C253"/>
    <mergeCell ref="D253:D254"/>
    <mergeCell ref="A260:C260"/>
    <mergeCell ref="A262:C262"/>
    <mergeCell ref="A256:C256"/>
    <mergeCell ref="A251:C251"/>
    <mergeCell ref="A245:C245"/>
    <mergeCell ref="A246:C246"/>
    <mergeCell ref="A247:C247"/>
    <mergeCell ref="A248:C248"/>
    <mergeCell ref="A252:C252"/>
    <mergeCell ref="A249:C249"/>
    <mergeCell ref="A242:C242"/>
    <mergeCell ref="A244:C244"/>
    <mergeCell ref="A240:C240"/>
    <mergeCell ref="A241:C241"/>
    <mergeCell ref="A250:C250"/>
    <mergeCell ref="A238:C238"/>
    <mergeCell ref="A243:C243"/>
    <mergeCell ref="A235:C235"/>
    <mergeCell ref="A236:C236"/>
    <mergeCell ref="A237:C237"/>
    <mergeCell ref="A239:C239"/>
    <mergeCell ref="H181:H182"/>
    <mergeCell ref="A182:B182"/>
    <mergeCell ref="C181:C182"/>
    <mergeCell ref="D181:D182"/>
    <mergeCell ref="F181:F182"/>
    <mergeCell ref="G181:G182"/>
    <mergeCell ref="A181:B181"/>
    <mergeCell ref="E181:E182"/>
    <mergeCell ref="H175:H176"/>
    <mergeCell ref="A176:B176"/>
    <mergeCell ref="A177:B177"/>
    <mergeCell ref="A171:B171"/>
    <mergeCell ref="A172:B172"/>
    <mergeCell ref="A173:B173"/>
    <mergeCell ref="A175:B175"/>
    <mergeCell ref="G175:G176"/>
    <mergeCell ref="A167:B167"/>
    <mergeCell ref="C167:C168"/>
    <mergeCell ref="D167:D168"/>
    <mergeCell ref="G167:G168"/>
    <mergeCell ref="E167:E168"/>
    <mergeCell ref="F175:F176"/>
    <mergeCell ref="E175:E176"/>
    <mergeCell ref="A170:B170"/>
    <mergeCell ref="A169:B169"/>
    <mergeCell ref="A174:B174"/>
    <mergeCell ref="A158:B158"/>
    <mergeCell ref="A159:B159"/>
    <mergeCell ref="A160:B160"/>
    <mergeCell ref="E159:E160"/>
    <mergeCell ref="F159:F160"/>
    <mergeCell ref="G159:G160"/>
    <mergeCell ref="C159:C160"/>
    <mergeCell ref="D159:D160"/>
    <mergeCell ref="A146:B146"/>
    <mergeCell ref="A155:B155"/>
    <mergeCell ref="A156:B156"/>
    <mergeCell ref="C153:C154"/>
    <mergeCell ref="D153:D154"/>
    <mergeCell ref="A157:B157"/>
    <mergeCell ref="E153:E154"/>
    <mergeCell ref="F153:F154"/>
    <mergeCell ref="A150:B150"/>
    <mergeCell ref="A151:B151"/>
    <mergeCell ref="A152:B152"/>
    <mergeCell ref="A153:B153"/>
    <mergeCell ref="A135:H138"/>
    <mergeCell ref="A59:B59"/>
    <mergeCell ref="A60:H60"/>
    <mergeCell ref="A61:H61"/>
    <mergeCell ref="A63:H63"/>
    <mergeCell ref="A133:H133"/>
    <mergeCell ref="G153:G154"/>
    <mergeCell ref="A154:B154"/>
    <mergeCell ref="G146:G147"/>
    <mergeCell ref="A147:B147"/>
    <mergeCell ref="E146:E147"/>
    <mergeCell ref="F146:F147"/>
    <mergeCell ref="A148:B148"/>
    <mergeCell ref="A149:B149"/>
    <mergeCell ref="A66:D66"/>
    <mergeCell ref="A15:H15"/>
    <mergeCell ref="A16:H16"/>
    <mergeCell ref="A17:H17"/>
    <mergeCell ref="B1:H1"/>
    <mergeCell ref="B2:H2"/>
    <mergeCell ref="A5:D5"/>
    <mergeCell ref="E5:H5"/>
    <mergeCell ref="E8:H12"/>
    <mergeCell ref="A8:D8"/>
    <mergeCell ref="A9:D12"/>
    <mergeCell ref="A3:H3"/>
    <mergeCell ref="A6:D6"/>
    <mergeCell ref="A14:H14"/>
    <mergeCell ref="A7:D7"/>
    <mergeCell ref="E4:H4"/>
    <mergeCell ref="G189:G190"/>
    <mergeCell ref="H189:H190"/>
    <mergeCell ref="C163:C166"/>
    <mergeCell ref="C142:C145"/>
    <mergeCell ref="D163:D166"/>
    <mergeCell ref="E163:E166"/>
    <mergeCell ref="F163:F166"/>
    <mergeCell ref="G163:G166"/>
    <mergeCell ref="A87:H88"/>
    <mergeCell ref="A163:B166"/>
    <mergeCell ref="A142:B145"/>
    <mergeCell ref="H163:H166"/>
    <mergeCell ref="A101:H101"/>
    <mergeCell ref="C146:C147"/>
    <mergeCell ref="D146:D147"/>
    <mergeCell ref="A100:H100"/>
    <mergeCell ref="A93:H97"/>
    <mergeCell ref="A89:H89"/>
    <mergeCell ref="A90:H91"/>
    <mergeCell ref="G142:G145"/>
    <mergeCell ref="D142:D145"/>
    <mergeCell ref="E142:E145"/>
    <mergeCell ref="F142:F145"/>
    <mergeCell ref="A123:H131"/>
    <mergeCell ref="B214:D214"/>
    <mergeCell ref="B215:D215"/>
    <mergeCell ref="A81:D81"/>
    <mergeCell ref="A83:D83"/>
    <mergeCell ref="A84:D84"/>
    <mergeCell ref="A85:D85"/>
    <mergeCell ref="A86:H86"/>
    <mergeCell ref="A28:H33"/>
    <mergeCell ref="A35:H36"/>
    <mergeCell ref="A40:H52"/>
    <mergeCell ref="A37:H38"/>
    <mergeCell ref="A54:H54"/>
    <mergeCell ref="A80:D80"/>
    <mergeCell ref="A70:H70"/>
    <mergeCell ref="A71:H72"/>
    <mergeCell ref="A73:H73"/>
    <mergeCell ref="A74:H75"/>
    <mergeCell ref="B194:D194"/>
    <mergeCell ref="B195:D195"/>
    <mergeCell ref="B196:D196"/>
    <mergeCell ref="B197:D197"/>
    <mergeCell ref="A102:H105"/>
    <mergeCell ref="A107:H107"/>
    <mergeCell ref="F189:F190"/>
    <mergeCell ref="A18:H18"/>
    <mergeCell ref="B23:H23"/>
    <mergeCell ref="B24:H24"/>
    <mergeCell ref="A26:H27"/>
    <mergeCell ref="A64:D64"/>
    <mergeCell ref="A65:D65"/>
    <mergeCell ref="A67:D67"/>
    <mergeCell ref="A68:D68"/>
    <mergeCell ref="A69:D69"/>
    <mergeCell ref="A55:B55"/>
    <mergeCell ref="C55:E55"/>
    <mergeCell ref="C59:E59"/>
    <mergeCell ref="C56:E56"/>
    <mergeCell ref="C57:E57"/>
    <mergeCell ref="A57:B57"/>
    <mergeCell ref="C58:E58"/>
    <mergeCell ref="A56:B56"/>
    <mergeCell ref="A20:H20"/>
    <mergeCell ref="A21:H21"/>
    <mergeCell ref="A22:H22"/>
  </mergeCells>
  <phoneticPr fontId="12" type="noConversion"/>
  <dataValidations xWindow="720" yWindow="397" count="46">
    <dataValidation type="list" allowBlank="1" showInputMessage="1" showErrorMessage="1" sqref="A16:H16">
      <formula1>druh_sluzby</formula1>
    </dataValidation>
    <dataValidation type="list" allowBlank="1" showInputMessage="1" showErrorMessage="1" sqref="B23:B24">
      <formula1>cílové_skupiny</formula1>
    </dataValidation>
    <dataValidation type="list" allowBlank="1" showInputMessage="1" showErrorMessage="1" sqref="E4:H4">
      <formula1>podoblasti</formula1>
    </dataValidation>
    <dataValidation type="list" allowBlank="1" showInputMessage="1" showErrorMessage="1" errorTitle="vyberte z nabídky" promptTitle="vyberte z nabídky" prompt="vyplňte vhodné kapacity ze seznamu podle Přílohy č. 1 Pravidel pro poskytování grantu MČ Praha 14, oblast 1- sociální a návazné služby - Metodika pro vykazování údajů o poskytované sociální službě" sqref="A65:D69 A81:D85">
      <formula1>kapacity</formula1>
    </dataValidation>
    <dataValidation allowBlank="1" showInputMessage="1" showErrorMessage="1" prompt="vyplňte v případě, že:_x000a_- kapacitu poskytované služby nelze vyjádřit pomocí výše uvedených hodnot_x000a_- je potřebna doplnit popis uvedených kapacit " sqref="A71:H72 A74:H75 A87:H88 A90:H91"/>
    <dataValidation type="textLength" errorStyle="warning" operator="notEqual" showInputMessage="1" showErrorMessage="1" errorTitle="POVINNÉ POLE" error="Varování: Nevyplnění tohoto pole může mít za následek vyřazení žádosti z posuzování." promptTitle="POVINNÉ POLE" prompt="zde upřesněte způsob, jakým došlo ke stanovení příslušných údajů pro občany Prahy 14_x000a_(např. kvalifikovaný odhad u anonymních služeb, podle bydliště klientů služeb sociální péče, apod." sqref="A93:H97">
      <formula1>0</formula1>
    </dataValidation>
    <dataValidation type="textLength" errorStyle="warning" operator="notEqual" showInputMessage="1" showErrorMessage="1" error="Varování: Nevyplnění tohoto pole může mít za následek vyřazení žádosti z posuzování." sqref="A28:H33">
      <formula1>0</formula1>
    </dataValidation>
    <dataValidation type="textLength" errorStyle="warning" operator="notEqual" showInputMessage="1" showErrorMessage="1" errorTitle="POVINNÉ POLE" error="Varování: Nevyplnění tohoto pole může mít za následek vyřazení žádosti z posuzování." sqref="A102:H105">
      <formula1>0</formula1>
    </dataValidation>
    <dataValidation allowBlank="1" showInputMessage="1" showErrorMessage="1" prompt="Finanční příspěvek od klienta - povinný/nepovinný, v jaké výši, za jaké období, na co, komentář k ceníku." sqref="A109:H112"/>
    <dataValidation type="custom" allowBlank="1" showInputMessage="1" showErrorMessage="1" sqref="G167:H168">
      <formula1>SUM(G169:G174)</formula1>
    </dataValidation>
    <dataValidation type="custom" allowBlank="1" showInputMessage="1" showErrorMessage="1" sqref="D167:D168">
      <formula1>SUM(D169:D174)</formula1>
    </dataValidation>
    <dataValidation type="custom" allowBlank="1" showInputMessage="1" showErrorMessage="1" sqref="E167:E168">
      <formula1>ROUND(SUM(E169:E174),2)</formula1>
    </dataValidation>
    <dataValidation type="custom" allowBlank="1" showInputMessage="1" showErrorMessage="1" sqref="F167:F168">
      <formula1>SUM(F169:F174)</formula1>
    </dataValidation>
    <dataValidation type="custom" allowBlank="1" showInputMessage="1" showErrorMessage="1" sqref="D257:D258">
      <formula1>IF(D235=0,0,D235/$D$255*100)</formula1>
    </dataValidation>
    <dataValidation type="custom" allowBlank="1" showInputMessage="1" showErrorMessage="1" sqref="D259:E259">
      <formula1>IF(D238=0,0,D238/D$255*100)</formula1>
    </dataValidation>
    <dataValidation type="custom" allowBlank="1" showInputMessage="1" showErrorMessage="1" sqref="D260:E261">
      <formula1>IF(D242=0,0,D242/D$255*100)</formula1>
    </dataValidation>
    <dataValidation type="custom" allowBlank="1" showInputMessage="1" showErrorMessage="1" sqref="D262:E262">
      <formula1>IF(D239=0,0,D239/D$255*100)</formula1>
    </dataValidation>
    <dataValidation type="custom" allowBlank="1" showInputMessage="1" showErrorMessage="1" sqref="E257">
      <formula1>IF(D235=0,0,D235/D$255*100)</formula1>
    </dataValidation>
    <dataValidation type="custom" allowBlank="1" showInputMessage="1" showErrorMessage="1" sqref="E258">
      <formula1>IF(E236=0,0,E236/$E$255*100)</formula1>
    </dataValidation>
    <dataValidation type="custom" allowBlank="1" showInputMessage="1" showErrorMessage="1" sqref="G255 D255:E255">
      <formula1>SUM(D235:D254)</formula1>
    </dataValidation>
    <dataValidation type="custom" allowBlank="1" showInputMessage="1" showErrorMessage="1" sqref="F255">
      <formula1>SUM(F235:F254)</formula1>
    </dataValidation>
    <dataValidation type="custom" allowBlank="1" showInputMessage="1" showErrorMessage="1" sqref="E175:E176">
      <formula1>ROUND(SUM(E177:E180),2)</formula1>
    </dataValidation>
    <dataValidation type="custom" allowBlank="1" showInputMessage="1" showErrorMessage="1" sqref="E177:E180">
      <formula1>D177*(0.148/300)</formula1>
    </dataValidation>
    <dataValidation type="custom" allowBlank="1" showInputMessage="1" showErrorMessage="1" sqref="F175:H176">
      <formula1>SUM(F177:F180)</formula1>
    </dataValidation>
    <dataValidation type="custom" allowBlank="1" showInputMessage="1" showErrorMessage="1" sqref="C175:D176">
      <formula1>SUM(C177:C180)</formula1>
    </dataValidation>
    <dataValidation type="custom" allowBlank="1" showInputMessage="1" showErrorMessage="1" sqref="C167:C168">
      <formula1>SUM(C169:C174)</formula1>
    </dataValidation>
    <dataValidation type="custom" allowBlank="1" showInputMessage="1" showErrorMessage="1" sqref="C159:G160">
      <formula1>SUM(C146+C153)</formula1>
    </dataValidation>
    <dataValidation type="custom" allowBlank="1" showInputMessage="1" showErrorMessage="1" sqref="C153:G154">
      <formula1>SUM(C155:C158)</formula1>
    </dataValidation>
    <dataValidation type="custom" allowBlank="1" showInputMessage="1" showErrorMessage="1" sqref="C146:G147">
      <formula1>SUM(C148:C152)</formula1>
    </dataValidation>
    <dataValidation type="custom" allowBlank="1" showInputMessage="1" showErrorMessage="1" sqref="E191:H191">
      <formula1>E192+E199+E206+E213</formula1>
    </dataValidation>
    <dataValidation type="custom" allowBlank="1" showInputMessage="1" showErrorMessage="1" sqref="E192:H192">
      <formula1>SUM(E193:E198)</formula1>
    </dataValidation>
    <dataValidation type="custom" allowBlank="1" showInputMessage="1" showErrorMessage="1" sqref="E199:H199 E220:H220">
      <formula1>SUM(E200:E205)</formula1>
    </dataValidation>
    <dataValidation type="custom" allowBlank="1" showInputMessage="1" showErrorMessage="1" sqref="E206:H206">
      <formula1>SUM(E207:E212)</formula1>
    </dataValidation>
    <dataValidation type="custom" allowBlank="1" showInputMessage="1" showErrorMessage="1" sqref="E213:H213">
      <formula1>SUM(E214:E219)</formula1>
    </dataValidation>
    <dataValidation type="custom" allowBlank="1" showInputMessage="1" showErrorMessage="1" sqref="E227:H227">
      <formula1>E220+E191</formula1>
    </dataValidation>
    <dataValidation type="custom" allowBlank="1" showInputMessage="1" showErrorMessage="1" sqref="E268:G268">
      <formula1>SUM(E269:E273)</formula1>
    </dataValidation>
    <dataValidation type="custom" allowBlank="1" showInputMessage="1" showErrorMessage="1" sqref="E275:G275">
      <formula1>SUM(E276:E280)</formula1>
    </dataValidation>
    <dataValidation type="custom" allowBlank="1" showInputMessage="1" showErrorMessage="1" sqref="E281:G281">
      <formula1>E282+E287+E291+E292</formula1>
    </dataValidation>
    <dataValidation type="custom" allowBlank="1" showInputMessage="1" showErrorMessage="1" sqref="E282:G282">
      <formula1>SUM(E283:E286)</formula1>
    </dataValidation>
    <dataValidation type="custom" allowBlank="1" showInputMessage="1" showErrorMessage="1" sqref="E287:G287">
      <formula1>SUM(E288:E290)</formula1>
    </dataValidation>
    <dataValidation type="custom" allowBlank="1" showInputMessage="1" showErrorMessage="1" sqref="E302:G302">
      <formula1>SUM(E303:E305)</formula1>
    </dataValidation>
    <dataValidation type="custom" allowBlank="1" showInputMessage="1" showErrorMessage="1" sqref="E306:G306">
      <formula1>E268+E274</formula1>
    </dataValidation>
    <dataValidation type="custom" allowBlank="1" showInputMessage="1" showErrorMessage="1" sqref="E274:G274">
      <formula1>E275+E281+E302</formula1>
    </dataValidation>
    <dataValidation type="custom" allowBlank="1" showInputMessage="1" showErrorMessage="1" sqref="E292:G292">
      <formula1>SUM(E293:E301)</formula1>
    </dataValidation>
    <dataValidation type="custom" allowBlank="1" showInputMessage="1" showErrorMessage="1" sqref="C181:H185">
      <formula1>SUM(C167+C175)</formula1>
    </dataValidation>
    <dataValidation type="custom" allowBlank="1" showInputMessage="1" showErrorMessage="1" sqref="C186:H186">
      <formula1>SUM(C169+C177)</formula1>
    </dataValidation>
  </dataValidations>
  <pageMargins left="0.78740157499999996" right="0.73" top="0.6" bottom="0.65" header="0.38" footer="0.42"/>
  <pageSetup paperSize="9" scale="89" orientation="portrait" r:id="rId1"/>
  <headerFooter alignWithMargins="0">
    <oddHeader>&amp;LŽádost o poskytnutí dotace&amp;CMČ Praha 14&amp;Roblast 1 - sociální a návazné služby</oddHeader>
    <oddFooter>Stránka &amp;P z &amp;N</oddFooter>
  </headerFooter>
  <rowBreaks count="7" manualBreakCount="7">
    <brk id="53" max="16383" man="1"/>
    <brk id="98" max="16383" man="1"/>
    <brk id="139" max="16383" man="1"/>
    <brk id="186" max="16383" man="1"/>
    <brk id="227" max="16383" man="1"/>
    <brk id="263" max="16383" man="1"/>
    <brk id="325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G43"/>
  <sheetViews>
    <sheetView workbookViewId="0">
      <selection activeCell="B12" sqref="B12"/>
    </sheetView>
  </sheetViews>
  <sheetFormatPr defaultRowHeight="12.75" x14ac:dyDescent="0.2"/>
  <sheetData>
    <row r="1" spans="1:7" x14ac:dyDescent="0.2">
      <c r="A1" s="72"/>
      <c r="B1" s="56"/>
      <c r="C1" s="56"/>
      <c r="D1" s="56"/>
      <c r="E1" s="56"/>
      <c r="F1" s="56"/>
      <c r="G1" s="56"/>
    </row>
    <row r="2" spans="1:7" x14ac:dyDescent="0.2">
      <c r="A2" s="72" t="s">
        <v>155</v>
      </c>
      <c r="B2" s="21"/>
      <c r="C2" s="56"/>
      <c r="D2" s="56"/>
      <c r="F2" s="56"/>
      <c r="G2" s="56"/>
    </row>
    <row r="3" spans="1:7" x14ac:dyDescent="0.2">
      <c r="A3" s="72" t="s">
        <v>114</v>
      </c>
      <c r="B3" s="21"/>
      <c r="C3" s="56"/>
      <c r="D3" s="56"/>
      <c r="F3" s="56"/>
      <c r="G3" s="56"/>
    </row>
    <row r="4" spans="1:7" x14ac:dyDescent="0.2">
      <c r="A4" s="72" t="s">
        <v>115</v>
      </c>
      <c r="B4" s="21"/>
      <c r="C4" s="56"/>
      <c r="D4" s="56"/>
      <c r="F4" s="56"/>
      <c r="G4" s="56"/>
    </row>
    <row r="5" spans="1:7" x14ac:dyDescent="0.2">
      <c r="A5" s="72" t="s">
        <v>116</v>
      </c>
      <c r="B5" s="21"/>
      <c r="C5" s="56"/>
      <c r="D5" s="56"/>
      <c r="F5" s="56"/>
      <c r="G5" s="56"/>
    </row>
    <row r="6" spans="1:7" x14ac:dyDescent="0.2">
      <c r="A6" s="72" t="s">
        <v>113</v>
      </c>
      <c r="B6" s="21"/>
      <c r="C6" s="56"/>
      <c r="D6" s="56"/>
      <c r="E6" s="56"/>
      <c r="F6" s="56"/>
      <c r="G6" s="56"/>
    </row>
    <row r="7" spans="1:7" x14ac:dyDescent="0.2">
      <c r="A7" s="72" t="s">
        <v>112</v>
      </c>
      <c r="B7" s="21"/>
      <c r="C7" s="56"/>
      <c r="D7" s="56"/>
      <c r="E7" s="56"/>
      <c r="F7" s="56"/>
      <c r="G7" s="56"/>
    </row>
    <row r="8" spans="1:7" x14ac:dyDescent="0.2">
      <c r="A8" s="72" t="s">
        <v>122</v>
      </c>
      <c r="B8" s="21"/>
      <c r="C8" s="56"/>
      <c r="D8" s="56"/>
      <c r="E8" s="56"/>
      <c r="F8" s="56"/>
      <c r="G8" s="56"/>
    </row>
    <row r="9" spans="1:7" x14ac:dyDescent="0.2">
      <c r="A9" s="72" t="s">
        <v>117</v>
      </c>
      <c r="B9" s="21"/>
      <c r="C9" s="56"/>
      <c r="D9" s="56"/>
      <c r="F9" s="56"/>
      <c r="G9" s="56"/>
    </row>
    <row r="10" spans="1:7" x14ac:dyDescent="0.2">
      <c r="A10" s="72" t="s">
        <v>123</v>
      </c>
      <c r="B10" s="21"/>
      <c r="C10" s="56"/>
      <c r="D10" s="56"/>
      <c r="E10" s="56"/>
      <c r="F10" s="56"/>
      <c r="G10" s="56"/>
    </row>
    <row r="11" spans="1:7" x14ac:dyDescent="0.2">
      <c r="A11" s="72" t="s">
        <v>118</v>
      </c>
      <c r="B11" s="21"/>
      <c r="C11" s="56"/>
      <c r="D11" s="56"/>
      <c r="E11" s="56"/>
      <c r="F11" s="56"/>
      <c r="G11" s="56"/>
    </row>
    <row r="12" spans="1:7" x14ac:dyDescent="0.2">
      <c r="A12" s="72" t="s">
        <v>119</v>
      </c>
      <c r="B12" s="21"/>
      <c r="C12" s="56"/>
      <c r="D12" s="56"/>
      <c r="E12" s="56"/>
      <c r="F12" s="56"/>
      <c r="G12" s="56"/>
    </row>
    <row r="13" spans="1:7" x14ac:dyDescent="0.2">
      <c r="A13" s="72" t="s">
        <v>120</v>
      </c>
      <c r="B13" s="21"/>
      <c r="C13" s="56"/>
      <c r="D13" s="56"/>
      <c r="E13" s="56"/>
      <c r="F13" s="56"/>
      <c r="G13" s="56"/>
    </row>
    <row r="14" spans="1:7" x14ac:dyDescent="0.2">
      <c r="A14" s="72" t="s">
        <v>87</v>
      </c>
      <c r="B14" s="21"/>
      <c r="C14" s="56"/>
      <c r="D14" s="56"/>
      <c r="E14" s="56"/>
      <c r="F14" s="56"/>
      <c r="G14" s="56"/>
    </row>
    <row r="15" spans="1:7" x14ac:dyDescent="0.2">
      <c r="A15" s="72"/>
      <c r="B15" s="21"/>
      <c r="C15" s="56"/>
      <c r="D15" s="56"/>
      <c r="E15" s="56"/>
      <c r="F15" s="56"/>
      <c r="G15" s="56"/>
    </row>
    <row r="16" spans="1:7" x14ac:dyDescent="0.2">
      <c r="A16" s="72"/>
      <c r="B16" s="21"/>
      <c r="C16" s="56"/>
      <c r="D16" s="56"/>
      <c r="E16" s="56"/>
      <c r="F16" s="56"/>
      <c r="G16" s="56"/>
    </row>
    <row r="17" spans="1:7" x14ac:dyDescent="0.2">
      <c r="A17" s="72"/>
      <c r="B17" s="21"/>
      <c r="C17" s="56"/>
      <c r="D17" s="56"/>
      <c r="E17" s="56"/>
      <c r="F17" s="56"/>
      <c r="G17" s="56"/>
    </row>
    <row r="18" spans="1:7" ht="15.75" x14ac:dyDescent="0.25">
      <c r="A18" s="73" t="s">
        <v>155</v>
      </c>
      <c r="B18" s="21"/>
      <c r="C18" s="56"/>
      <c r="D18" s="56"/>
      <c r="E18" s="56"/>
      <c r="F18" s="56"/>
      <c r="G18" s="56"/>
    </row>
    <row r="19" spans="1:7" ht="15.75" x14ac:dyDescent="0.25">
      <c r="A19" s="73" t="s">
        <v>156</v>
      </c>
      <c r="B19" s="22"/>
      <c r="C19" s="6"/>
      <c r="D19" s="6"/>
      <c r="E19" s="6"/>
      <c r="F19" s="57"/>
      <c r="G19" s="57"/>
    </row>
    <row r="20" spans="1:7" ht="15.75" x14ac:dyDescent="0.25">
      <c r="A20" s="73" t="s">
        <v>157</v>
      </c>
      <c r="B20" s="22"/>
      <c r="C20" s="6"/>
      <c r="D20" s="6"/>
      <c r="E20" s="6"/>
      <c r="F20" s="57"/>
      <c r="G20" s="57"/>
    </row>
    <row r="21" spans="1:7" ht="15.75" x14ac:dyDescent="0.25">
      <c r="A21" s="73" t="s">
        <v>158</v>
      </c>
      <c r="B21" s="22"/>
      <c r="C21" s="6"/>
      <c r="D21" s="6"/>
      <c r="E21" s="6"/>
      <c r="F21" s="57"/>
      <c r="G21" s="57"/>
    </row>
    <row r="22" spans="1:7" ht="15.75" x14ac:dyDescent="0.25">
      <c r="A22" s="73" t="s">
        <v>159</v>
      </c>
      <c r="B22" s="22"/>
      <c r="C22" s="6"/>
      <c r="D22" s="6"/>
      <c r="E22" s="6"/>
      <c r="F22" s="57"/>
      <c r="G22" s="57"/>
    </row>
    <row r="23" spans="1:7" ht="15.75" x14ac:dyDescent="0.25">
      <c r="A23" s="73" t="s">
        <v>160</v>
      </c>
      <c r="B23" s="22"/>
      <c r="C23" s="6"/>
      <c r="D23" s="6"/>
      <c r="E23" s="6"/>
      <c r="F23" s="57"/>
      <c r="G23" s="57"/>
    </row>
    <row r="24" spans="1:7" ht="15.75" x14ac:dyDescent="0.25">
      <c r="A24" s="73" t="s">
        <v>161</v>
      </c>
      <c r="B24" s="22"/>
      <c r="C24" s="6"/>
      <c r="D24" s="6"/>
      <c r="E24" s="6"/>
      <c r="F24" s="57"/>
      <c r="G24" s="57"/>
    </row>
    <row r="25" spans="1:7" ht="15.75" x14ac:dyDescent="0.25">
      <c r="A25" s="73" t="s">
        <v>162</v>
      </c>
      <c r="B25" s="22"/>
      <c r="C25" s="6"/>
      <c r="D25" s="6"/>
      <c r="E25" s="6"/>
      <c r="F25" s="57"/>
      <c r="G25" s="57"/>
    </row>
    <row r="26" spans="1:7" ht="15.75" x14ac:dyDescent="0.25">
      <c r="A26" s="73" t="s">
        <v>163</v>
      </c>
      <c r="B26" s="22"/>
      <c r="C26" s="6"/>
      <c r="D26" s="6"/>
      <c r="E26" s="6"/>
      <c r="F26" s="57"/>
      <c r="G26" s="57"/>
    </row>
    <row r="27" spans="1:7" ht="15.75" x14ac:dyDescent="0.25">
      <c r="A27" s="73" t="s">
        <v>164</v>
      </c>
      <c r="B27" s="22"/>
      <c r="C27" s="6"/>
      <c r="D27" s="6"/>
      <c r="E27" s="6"/>
      <c r="F27" s="57"/>
      <c r="G27" s="57"/>
    </row>
    <row r="28" spans="1:7" ht="15.75" x14ac:dyDescent="0.25">
      <c r="A28" s="73" t="s">
        <v>165</v>
      </c>
      <c r="B28" s="22"/>
      <c r="C28" s="6"/>
      <c r="D28" s="6"/>
      <c r="E28" s="6"/>
      <c r="F28" s="57"/>
      <c r="G28" s="57"/>
    </row>
    <row r="29" spans="1:7" ht="15.75" x14ac:dyDescent="0.25">
      <c r="A29" s="73" t="s">
        <v>166</v>
      </c>
      <c r="B29" s="22"/>
      <c r="C29" s="6"/>
      <c r="D29" s="6"/>
      <c r="E29" s="6"/>
      <c r="F29" s="57"/>
      <c r="G29" s="57"/>
    </row>
    <row r="30" spans="1:7" x14ac:dyDescent="0.2">
      <c r="A30" s="72"/>
      <c r="B30" s="21"/>
      <c r="C30" s="57"/>
      <c r="D30" s="57"/>
      <c r="E30" s="57"/>
      <c r="F30" s="57"/>
      <c r="G30" s="57"/>
    </row>
    <row r="31" spans="1:7" x14ac:dyDescent="0.2">
      <c r="A31" s="72" t="s">
        <v>155</v>
      </c>
      <c r="B31" s="21"/>
      <c r="C31" s="57"/>
      <c r="D31" s="57"/>
      <c r="E31" s="57"/>
      <c r="F31" s="57"/>
      <c r="G31" s="57"/>
    </row>
    <row r="32" spans="1:7" x14ac:dyDescent="0.2">
      <c r="A32" s="72" t="s">
        <v>1</v>
      </c>
      <c r="B32" s="21"/>
      <c r="C32" s="57"/>
      <c r="D32" s="57"/>
      <c r="E32" s="57"/>
      <c r="F32" s="57"/>
      <c r="G32" s="57"/>
    </row>
    <row r="33" spans="1:7" x14ac:dyDescent="0.2">
      <c r="A33" s="72" t="s">
        <v>2</v>
      </c>
      <c r="B33" s="21"/>
      <c r="C33" s="57"/>
      <c r="D33" s="57"/>
      <c r="E33" s="57"/>
      <c r="F33" s="57"/>
      <c r="G33" s="57"/>
    </row>
    <row r="34" spans="1:7" x14ac:dyDescent="0.2">
      <c r="A34" s="72"/>
      <c r="B34" s="57"/>
      <c r="C34" s="57"/>
      <c r="D34" s="57"/>
      <c r="E34" s="57"/>
      <c r="F34" s="57"/>
      <c r="G34" s="57"/>
    </row>
    <row r="35" spans="1:7" x14ac:dyDescent="0.2">
      <c r="A35" s="72"/>
      <c r="B35" s="57"/>
      <c r="C35" s="57"/>
      <c r="D35" s="57"/>
      <c r="E35" s="57"/>
      <c r="F35" s="57"/>
      <c r="G35" s="57"/>
    </row>
    <row r="36" spans="1:7" x14ac:dyDescent="0.2">
      <c r="A36" s="72" t="s">
        <v>168</v>
      </c>
      <c r="B36" s="57"/>
      <c r="C36" s="57"/>
      <c r="D36" s="57"/>
      <c r="E36" s="57"/>
      <c r="F36" s="57"/>
      <c r="G36" s="57"/>
    </row>
    <row r="37" spans="1:7" x14ac:dyDescent="0.2">
      <c r="A37" s="72" t="s">
        <v>169</v>
      </c>
      <c r="B37" s="57"/>
      <c r="C37" s="57"/>
      <c r="D37" s="57"/>
      <c r="E37" s="57"/>
      <c r="F37" s="57"/>
      <c r="G37" s="57"/>
    </row>
    <row r="38" spans="1:7" x14ac:dyDescent="0.2">
      <c r="A38" s="72" t="s">
        <v>172</v>
      </c>
      <c r="B38" s="57"/>
      <c r="C38" s="57"/>
      <c r="D38" s="57"/>
      <c r="E38" s="57"/>
      <c r="F38" s="57"/>
      <c r="G38" s="57"/>
    </row>
    <row r="39" spans="1:7" x14ac:dyDescent="0.2">
      <c r="A39" s="72" t="s">
        <v>173</v>
      </c>
      <c r="B39" s="57"/>
      <c r="C39" s="57"/>
      <c r="D39" s="57"/>
      <c r="E39" s="57"/>
      <c r="F39" s="57"/>
      <c r="G39" s="57"/>
    </row>
    <row r="40" spans="1:7" x14ac:dyDescent="0.2">
      <c r="A40" s="72" t="s">
        <v>170</v>
      </c>
    </row>
    <row r="41" spans="1:7" x14ac:dyDescent="0.2">
      <c r="A41" s="72" t="s">
        <v>171</v>
      </c>
    </row>
    <row r="42" spans="1:7" x14ac:dyDescent="0.2">
      <c r="A42" s="72"/>
    </row>
    <row r="43" spans="1:7" x14ac:dyDescent="0.2">
      <c r="A43" s="72"/>
    </row>
  </sheetData>
  <phoneticPr fontId="1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B Specifická část</vt:lpstr>
      <vt:lpstr>List1</vt:lpstr>
      <vt:lpstr>cílové_skupiny</vt:lpstr>
      <vt:lpstr>druh_sluzby</vt:lpstr>
      <vt:lpstr>kapacity</vt:lpstr>
      <vt:lpstr>podoblasti</vt:lpstr>
    </vt:vector>
  </TitlesOfParts>
  <Company>P14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MČ Praha 14</dc:creator>
  <cp:lastModifiedBy>Administrator</cp:lastModifiedBy>
  <cp:lastPrinted>2015-01-08T07:24:26Z</cp:lastPrinted>
  <dcterms:created xsi:type="dcterms:W3CDTF">2008-09-18T13:44:30Z</dcterms:created>
  <dcterms:modified xsi:type="dcterms:W3CDTF">2016-11-21T17:36:26Z</dcterms:modified>
</cp:coreProperties>
</file>