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Spol\Dotace\2023\Dotace MČ\Jednoleté dotace\WEB+deska\"/>
    </mc:Choice>
  </mc:AlternateContent>
  <bookViews>
    <workbookView xWindow="0" yWindow="0" windowWidth="28290" windowHeight="1165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1" l="1"/>
  <c r="F40" i="1" l="1"/>
  <c r="E40" i="1"/>
</calcChain>
</file>

<file path=xl/sharedStrings.xml><?xml version="1.0" encoding="utf-8"?>
<sst xmlns="http://schemas.openxmlformats.org/spreadsheetml/2006/main" count="150" uniqueCount="81">
  <si>
    <t>č.</t>
  </si>
  <si>
    <t>číslo žádosti</t>
  </si>
  <si>
    <t>Žadatel (celý název)</t>
  </si>
  <si>
    <t>Název projektu</t>
  </si>
  <si>
    <t>Rozpočet</t>
  </si>
  <si>
    <t>Požadavek na rok 2023</t>
  </si>
  <si>
    <t>Splnění formálních požadavků</t>
  </si>
  <si>
    <t>Sociální služby</t>
  </si>
  <si>
    <t xml:space="preserve">Tichý svět, o.p.s. (26611716)                    </t>
  </si>
  <si>
    <t>Tichá linka</t>
  </si>
  <si>
    <t>ANO</t>
  </si>
  <si>
    <t xml:space="preserve">STŘEP - České centrum pro sanaci rodiny, z.ú. (63111918)                    </t>
  </si>
  <si>
    <t>Sociálně aktivizační služby pro rodiny s dětmi</t>
  </si>
  <si>
    <t xml:space="preserve">Středisko křesťanské pomoci Horní Počernice (69780145)                    </t>
  </si>
  <si>
    <t>Azylový dům Střediska křesťanské pomoci Horní Počernice</t>
  </si>
  <si>
    <t xml:space="preserve">Národní ústav pro autismus, z.ú. (26623064)                    </t>
  </si>
  <si>
    <t>Raná péče pro děti s autismem z Prahy 14</t>
  </si>
  <si>
    <t xml:space="preserve">Institut zdravotně-sociálních služeb, z.ú. (06229654)                    </t>
  </si>
  <si>
    <t>Náš Slunovrat</t>
  </si>
  <si>
    <t xml:space="preserve">Dům tří přání, z.ú. (26544431)                    </t>
  </si>
  <si>
    <t>Centrum pro rodiny Delta</t>
  </si>
  <si>
    <t xml:space="preserve">EDA cz, z.ú. (24743054)                    </t>
  </si>
  <si>
    <t>Raná péče pro rodiny dětí se zrakovým nebo kombinovaným postižením</t>
  </si>
  <si>
    <t xml:space="preserve">Organizace pro pomoc uprchlíkům, z.s. (45768676)                    </t>
  </si>
  <si>
    <t>Podporované bydlení pro mladé uprchlíky</t>
  </si>
  <si>
    <t xml:space="preserve">Linka bezpečí, z.s. (61383198)                    </t>
  </si>
  <si>
    <t>Linka bezpečí pro děti a mládež z MČ Praha 14</t>
  </si>
  <si>
    <t xml:space="preserve">SENIOR Otrokovice (62180444)                    </t>
  </si>
  <si>
    <t>Poskytování služeb domova pro seniory občanovi Prahy 14</t>
  </si>
  <si>
    <t xml:space="preserve">Česká unie neslyšících, z.ú. (00675547)                    </t>
  </si>
  <si>
    <t>Tlumočnická služba ČUN</t>
  </si>
  <si>
    <t xml:space="preserve">Centrum ALMA, z.ú. (22665005)                    </t>
  </si>
  <si>
    <t>Následná péče ALMA</t>
  </si>
  <si>
    <t>Návazné služby</t>
  </si>
  <si>
    <t xml:space="preserve">TŘI, z.ú. (18623433)                    </t>
  </si>
  <si>
    <t>Hospic Dobrého Pastýře v Čerčanech</t>
  </si>
  <si>
    <t xml:space="preserve">Terapeutické centrum Modré dveře, z.ú. (22768602)                    </t>
  </si>
  <si>
    <t>Psychologická podpora ohrožených rodin a rodin v krizi</t>
  </si>
  <si>
    <t xml:space="preserve">JAHODA, z.ú. (67363300)                    </t>
  </si>
  <si>
    <t>Animátoři</t>
  </si>
  <si>
    <t xml:space="preserve">Cesta domů, z. ú. (26528843)                    </t>
  </si>
  <si>
    <t>Domácí hospic Cesta domů</t>
  </si>
  <si>
    <t xml:space="preserve">Čtyřlístek dětem z.s. (08994081)                    </t>
  </si>
  <si>
    <t>Čtyřlístek pro štěstí</t>
  </si>
  <si>
    <t xml:space="preserve">Okamžik, z. ú. (70837791)                    </t>
  </si>
  <si>
    <t>Dobrovolnické centrum</t>
  </si>
  <si>
    <t xml:space="preserve">Farní charita Praha 14 (73634531)                    </t>
  </si>
  <si>
    <t>Ukrajinský krajanský spolek</t>
  </si>
  <si>
    <t>Distribuce potravin- pomoc nejchudším osobám</t>
  </si>
  <si>
    <t xml:space="preserve">POČIN - POČERNICKÁ INICIATIVA, z. s. (68403453)                    </t>
  </si>
  <si>
    <t>Hipoterapie pro Prahu 14</t>
  </si>
  <si>
    <t xml:space="preserve">Komunitní centrum Motýlek, z.ú. (26529301)                    </t>
  </si>
  <si>
    <t>Pobyty pro rodiny s zdravotně postiženými dětmi a dospívajícími na chatě Lužanka</t>
  </si>
  <si>
    <t xml:space="preserve">HESTIA - Centrum pro dobrovolnictví, z. ú. (67779751)                    </t>
  </si>
  <si>
    <t>Program Pět P</t>
  </si>
  <si>
    <t xml:space="preserve">YMCA Praha (26529122)                    </t>
  </si>
  <si>
    <t>Mateřské centrum Klubíčko aneb Posilujeme rodičovské kompetence</t>
  </si>
  <si>
    <t>Dobrovolnictví v KC Motýlek</t>
  </si>
  <si>
    <t>Podpůrné aktivity pro rodiče dětí a dospívajících s mentálním postižením</t>
  </si>
  <si>
    <t xml:space="preserve">Identity Prague, z. s. (04899032)                    </t>
  </si>
  <si>
    <t>Být lepšími:  vzdělávací semináře motivující romské děti ke vzdělávání</t>
  </si>
  <si>
    <t>Klub seniorů</t>
  </si>
  <si>
    <t xml:space="preserve">Centrum pro rodinu PSS a klinické adiktologie, z.ú. (06774750)                    </t>
  </si>
  <si>
    <t>Centrum provázení Oáza – Slunečnicová zahrada</t>
  </si>
  <si>
    <t>Potravinová pomoc pro obyvatele MČ Praha 14 v krizové situaci</t>
  </si>
  <si>
    <t xml:space="preserve">RomPraha, z. s. (26672111)                    </t>
  </si>
  <si>
    <t>Podpora komunitního života</t>
  </si>
  <si>
    <t xml:space="preserve">Oblastní spolek Českého červeného kříže Praha 9 (00425681)                    </t>
  </si>
  <si>
    <t>Nízkoprahový klub seniorů Praha 14</t>
  </si>
  <si>
    <t>Zdravotní klauniády pro děti</t>
  </si>
  <si>
    <t>Vyřazeno, z důvodu podání žádosti mimo dotační systém.</t>
  </si>
  <si>
    <t>NE</t>
  </si>
  <si>
    <t xml:space="preserve">C E L K E M </t>
  </si>
  <si>
    <t>Zdravotní Klaun, o. p. s. (26547953)</t>
  </si>
  <si>
    <t>"Jednoletá podpora sociálních a návazných služeb poskytovaných na území MČ Praha 14 nebo občanům MČ Praha 14" na rok 2023</t>
  </si>
  <si>
    <t>Komisi je známá praxe poskytování sociálních služeb žadatele. Uplatnění vzorce by poskytovatele znevýhodnilo.</t>
  </si>
  <si>
    <t>Komentář</t>
  </si>
  <si>
    <t>Seznam podpořených organizací</t>
  </si>
  <si>
    <t>Přidělení dotací na rok 2023</t>
  </si>
  <si>
    <t>Přiděleno usnesením č.</t>
  </si>
  <si>
    <t>301/RMČ/2023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</si>
</sst>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 applyAlignment="1">
      <alignment wrapText="1"/>
    </xf>
    <xf numFmtId="3" fontId="2" fillId="0" borderId="0" xfId="0" applyNumberFormat="1" applyFont="1"/>
    <xf numFmtId="0" fontId="2" fillId="0" borderId="5" xfId="0" applyFont="1" applyFill="1" applyBorder="1" applyAlignment="1">
      <alignment horizontal="center"/>
    </xf>
    <xf numFmtId="16" fontId="0" fillId="0" borderId="0" xfId="0" applyNumberFormat="1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/>
    <xf numFmtId="0" fontId="6" fillId="0" borderId="0" xfId="0" applyFont="1"/>
    <xf numFmtId="0" fontId="4" fillId="0" borderId="1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0" fillId="0" borderId="0" xfId="0" applyFont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6" fillId="0" borderId="0" xfId="0" applyFont="1" applyAlignment="1"/>
    <xf numFmtId="0" fontId="4" fillId="2" borderId="21" xfId="0" applyFont="1" applyFill="1" applyBorder="1" applyAlignment="1"/>
    <xf numFmtId="0" fontId="4" fillId="2" borderId="22" xfId="0" applyFont="1" applyFill="1" applyBorder="1" applyAlignment="1"/>
    <xf numFmtId="0" fontId="0" fillId="0" borderId="0" xfId="0" applyAlignment="1"/>
    <xf numFmtId="0" fontId="4" fillId="0" borderId="8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3" fontId="4" fillId="0" borderId="19" xfId="0" applyNumberFormat="1" applyFont="1" applyFill="1" applyBorder="1" applyAlignment="1">
      <alignment horizontal="center" vertical="center" wrapText="1"/>
    </xf>
    <xf numFmtId="3" fontId="4" fillId="0" borderId="8" xfId="1" applyNumberFormat="1" applyFont="1" applyFill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center" vertical="center" wrapText="1"/>
    </xf>
    <xf numFmtId="3" fontId="4" fillId="0" borderId="8" xfId="0" applyNumberFormat="1" applyFont="1" applyFill="1" applyBorder="1" applyAlignment="1">
      <alignment horizontal="center" vertical="center" wrapText="1"/>
    </xf>
    <xf numFmtId="3" fontId="3" fillId="0" borderId="8" xfId="0" applyNumberFormat="1" applyFont="1" applyFill="1" applyBorder="1" applyAlignment="1">
      <alignment horizontal="center" vertical="center" wrapText="1"/>
    </xf>
    <xf numFmtId="3" fontId="4" fillId="0" borderId="11" xfId="1" applyNumberFormat="1" applyFont="1" applyFill="1" applyBorder="1" applyAlignment="1">
      <alignment horizontal="center" vertical="center" wrapText="1"/>
    </xf>
    <xf numFmtId="3" fontId="4" fillId="0" borderId="11" xfId="0" applyNumberFormat="1" applyFont="1" applyBorder="1" applyAlignment="1">
      <alignment horizontal="center" vertical="center" wrapText="1"/>
    </xf>
    <xf numFmtId="3" fontId="4" fillId="0" borderId="11" xfId="0" applyNumberFormat="1" applyFont="1" applyFill="1" applyBorder="1" applyAlignment="1">
      <alignment horizontal="center" vertical="center" wrapText="1"/>
    </xf>
    <xf numFmtId="3" fontId="3" fillId="0" borderId="11" xfId="0" applyNumberFormat="1" applyFont="1" applyFill="1" applyBorder="1" applyAlignment="1">
      <alignment horizontal="center" vertical="center" wrapText="1"/>
    </xf>
    <xf numFmtId="3" fontId="4" fillId="0" borderId="14" xfId="0" applyNumberFormat="1" applyFont="1" applyFill="1" applyBorder="1" applyAlignment="1">
      <alignment horizontal="center" vertical="center" wrapText="1"/>
    </xf>
    <xf numFmtId="3" fontId="4" fillId="0" borderId="14" xfId="0" applyNumberFormat="1" applyFont="1" applyBorder="1" applyAlignment="1">
      <alignment horizontal="center" vertical="center" wrapText="1"/>
    </xf>
    <xf numFmtId="3" fontId="3" fillId="0" borderId="14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3" fontId="3" fillId="0" borderId="19" xfId="0" applyNumberFormat="1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/>
    </xf>
    <xf numFmtId="3" fontId="8" fillId="2" borderId="22" xfId="0" applyNumberFormat="1" applyFont="1" applyFill="1" applyBorder="1" applyAlignment="1">
      <alignment horizontal="center" vertical="center"/>
    </xf>
    <xf numFmtId="3" fontId="2" fillId="2" borderId="22" xfId="0" applyNumberFormat="1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1" fontId="4" fillId="0" borderId="8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1" fontId="4" fillId="0" borderId="11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1" fontId="4" fillId="0" borderId="14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1" fontId="4" fillId="0" borderId="19" xfId="0" applyNumberFormat="1" applyFont="1" applyFill="1" applyBorder="1" applyAlignment="1">
      <alignment horizontal="center" vertical="center" wrapText="1"/>
    </xf>
    <xf numFmtId="3" fontId="0" fillId="0" borderId="8" xfId="0" applyNumberFormat="1" applyFont="1" applyFill="1" applyBorder="1" applyAlignment="1">
      <alignment horizontal="center" vertical="center" wrapText="1"/>
    </xf>
  </cellXfs>
  <cellStyles count="2">
    <cellStyle name="Čárka" xfId="1" builtinId="3"/>
    <cellStyle name="Normální" xfId="0" builtinId="0"/>
  </cellStyles>
  <dxfs count="1">
    <dxf>
      <fill>
        <patternFill>
          <bgColor indexed="4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zoomScaleNormal="100" workbookViewId="0">
      <pane ySplit="2" topLeftCell="A3" activePane="bottomLeft" state="frozen"/>
      <selection pane="bottomLeft" activeCell="I9" sqref="I9"/>
    </sheetView>
  </sheetViews>
  <sheetFormatPr defaultRowHeight="15" x14ac:dyDescent="0.25"/>
  <cols>
    <col min="1" max="1" width="5.28515625" customWidth="1"/>
    <col min="2" max="2" width="9.28515625" customWidth="1"/>
    <col min="3" max="3" width="22.7109375" customWidth="1"/>
    <col min="4" max="4" width="23.42578125" customWidth="1"/>
    <col min="5" max="5" width="13.85546875" customWidth="1"/>
    <col min="6" max="6" width="11.140625" customWidth="1"/>
    <col min="7" max="7" width="13" customWidth="1"/>
    <col min="8" max="8" width="16.140625" customWidth="1"/>
    <col min="9" max="9" width="45.42578125" customWidth="1"/>
    <col min="10" max="10" width="12.7109375" customWidth="1"/>
  </cols>
  <sheetData>
    <row r="1" spans="1:11" x14ac:dyDescent="0.25">
      <c r="B1" s="8" t="s">
        <v>77</v>
      </c>
    </row>
    <row r="2" spans="1:11" ht="15.75" x14ac:dyDescent="0.25">
      <c r="A2" s="20"/>
      <c r="B2" s="21" t="s">
        <v>74</v>
      </c>
      <c r="C2" s="20"/>
      <c r="D2" s="7"/>
      <c r="E2" s="20"/>
      <c r="F2" s="20"/>
      <c r="G2" s="20"/>
      <c r="H2" s="20"/>
      <c r="I2" s="20"/>
      <c r="J2" s="8"/>
    </row>
    <row r="3" spans="1:11" ht="21" customHeight="1" thickBot="1" x14ac:dyDescent="0.3">
      <c r="A3" s="5"/>
      <c r="B3" s="5"/>
      <c r="C3" s="6"/>
      <c r="D3" s="1"/>
      <c r="E3" s="5"/>
      <c r="F3" s="5"/>
      <c r="G3" s="2"/>
      <c r="H3" s="2"/>
      <c r="I3" s="5"/>
      <c r="J3" s="5"/>
    </row>
    <row r="4" spans="1:11" ht="54" customHeight="1" thickBot="1" x14ac:dyDescent="0.3">
      <c r="A4" s="17" t="s">
        <v>0</v>
      </c>
      <c r="B4" s="18" t="s">
        <v>1</v>
      </c>
      <c r="C4" s="19" t="s">
        <v>2</v>
      </c>
      <c r="D4" s="19" t="s">
        <v>3</v>
      </c>
      <c r="E4" s="19" t="s">
        <v>4</v>
      </c>
      <c r="F4" s="19" t="s">
        <v>5</v>
      </c>
      <c r="G4" s="15" t="s">
        <v>78</v>
      </c>
      <c r="H4" s="15" t="s">
        <v>79</v>
      </c>
      <c r="I4" s="15" t="s">
        <v>76</v>
      </c>
      <c r="J4" s="16" t="s">
        <v>6</v>
      </c>
    </row>
    <row r="5" spans="1:11" ht="15.75" customHeight="1" thickBot="1" x14ac:dyDescent="0.3">
      <c r="A5" s="9"/>
      <c r="B5" s="10"/>
      <c r="C5" s="3" t="s">
        <v>7</v>
      </c>
      <c r="D5" s="11"/>
      <c r="E5" s="11"/>
      <c r="F5" s="12"/>
      <c r="G5" s="12"/>
      <c r="H5" s="12"/>
      <c r="I5" s="12"/>
      <c r="J5" s="13"/>
    </row>
    <row r="6" spans="1:11" ht="30.6" customHeight="1" thickBot="1" x14ac:dyDescent="0.3">
      <c r="A6" s="63">
        <v>1</v>
      </c>
      <c r="B6" s="64">
        <v>6695</v>
      </c>
      <c r="C6" s="31" t="s">
        <v>8</v>
      </c>
      <c r="D6" s="25" t="s">
        <v>9</v>
      </c>
      <c r="E6" s="44">
        <v>4763700</v>
      </c>
      <c r="F6" s="45">
        <v>50000</v>
      </c>
      <c r="G6" s="46">
        <v>45000</v>
      </c>
      <c r="H6" s="73" t="s">
        <v>80</v>
      </c>
      <c r="I6" s="47"/>
      <c r="J6" s="32" t="s">
        <v>10</v>
      </c>
    </row>
    <row r="7" spans="1:11" ht="49.5" customHeight="1" thickBot="1" x14ac:dyDescent="0.3">
      <c r="A7" s="65">
        <v>2</v>
      </c>
      <c r="B7" s="66">
        <v>6913</v>
      </c>
      <c r="C7" s="33" t="s">
        <v>11</v>
      </c>
      <c r="D7" s="26" t="s">
        <v>12</v>
      </c>
      <c r="E7" s="48">
        <v>3993769</v>
      </c>
      <c r="F7" s="49">
        <v>49637</v>
      </c>
      <c r="G7" s="50">
        <v>45000</v>
      </c>
      <c r="H7" s="73" t="s">
        <v>80</v>
      </c>
      <c r="I7" s="51"/>
      <c r="J7" s="34" t="s">
        <v>10</v>
      </c>
    </row>
    <row r="8" spans="1:11" ht="45.75" customHeight="1" thickBot="1" x14ac:dyDescent="0.3">
      <c r="A8" s="65">
        <v>3</v>
      </c>
      <c r="B8" s="66">
        <v>6918</v>
      </c>
      <c r="C8" s="33" t="s">
        <v>13</v>
      </c>
      <c r="D8" s="26" t="s">
        <v>14</v>
      </c>
      <c r="E8" s="50">
        <v>19739000</v>
      </c>
      <c r="F8" s="49">
        <v>40000</v>
      </c>
      <c r="G8" s="50">
        <v>36000</v>
      </c>
      <c r="H8" s="73" t="s">
        <v>80</v>
      </c>
      <c r="I8" s="51"/>
      <c r="J8" s="34" t="s">
        <v>10</v>
      </c>
    </row>
    <row r="9" spans="1:11" ht="44.25" customHeight="1" thickBot="1" x14ac:dyDescent="0.3">
      <c r="A9" s="65">
        <v>4</v>
      </c>
      <c r="B9" s="66">
        <v>6931</v>
      </c>
      <c r="C9" s="33" t="s">
        <v>15</v>
      </c>
      <c r="D9" s="26" t="s">
        <v>16</v>
      </c>
      <c r="E9" s="50">
        <v>8100000</v>
      </c>
      <c r="F9" s="49">
        <v>50000</v>
      </c>
      <c r="G9" s="50">
        <v>21000</v>
      </c>
      <c r="H9" s="73" t="s">
        <v>80</v>
      </c>
      <c r="I9" s="51"/>
      <c r="J9" s="34" t="s">
        <v>10</v>
      </c>
    </row>
    <row r="10" spans="1:11" ht="42.75" customHeight="1" thickBot="1" x14ac:dyDescent="0.3">
      <c r="A10" s="65">
        <v>5</v>
      </c>
      <c r="B10" s="66">
        <v>6946</v>
      </c>
      <c r="C10" s="33" t="s">
        <v>17</v>
      </c>
      <c r="D10" s="26" t="s">
        <v>18</v>
      </c>
      <c r="E10" s="50">
        <v>12156080</v>
      </c>
      <c r="F10" s="49">
        <v>50000</v>
      </c>
      <c r="G10" s="50">
        <v>5000</v>
      </c>
      <c r="H10" s="73" t="s">
        <v>80</v>
      </c>
      <c r="I10" s="51"/>
      <c r="J10" s="34" t="s">
        <v>10</v>
      </c>
    </row>
    <row r="11" spans="1:11" ht="30.6" customHeight="1" thickBot="1" x14ac:dyDescent="0.3">
      <c r="A11" s="65">
        <v>6</v>
      </c>
      <c r="B11" s="66">
        <v>6952</v>
      </c>
      <c r="C11" s="33" t="s">
        <v>19</v>
      </c>
      <c r="D11" s="26" t="s">
        <v>20</v>
      </c>
      <c r="E11" s="50">
        <v>2440800</v>
      </c>
      <c r="F11" s="49">
        <v>50000</v>
      </c>
      <c r="G11" s="50">
        <v>24000</v>
      </c>
      <c r="H11" s="73" t="s">
        <v>80</v>
      </c>
      <c r="I11" s="51"/>
      <c r="J11" s="34" t="s">
        <v>10</v>
      </c>
    </row>
    <row r="12" spans="1:11" ht="56.25" customHeight="1" thickBot="1" x14ac:dyDescent="0.3">
      <c r="A12" s="65">
        <v>7</v>
      </c>
      <c r="B12" s="66">
        <v>6956</v>
      </c>
      <c r="C12" s="33" t="s">
        <v>21</v>
      </c>
      <c r="D12" s="26" t="s">
        <v>22</v>
      </c>
      <c r="E12" s="50">
        <v>5893127</v>
      </c>
      <c r="F12" s="49">
        <v>26876</v>
      </c>
      <c r="G12" s="50">
        <v>10000</v>
      </c>
      <c r="H12" s="73" t="s">
        <v>80</v>
      </c>
      <c r="I12" s="35" t="s">
        <v>75</v>
      </c>
      <c r="J12" s="34" t="s">
        <v>10</v>
      </c>
      <c r="K12" s="4"/>
    </row>
    <row r="13" spans="1:11" ht="46.5" customHeight="1" thickBot="1" x14ac:dyDescent="0.3">
      <c r="A13" s="65">
        <v>8</v>
      </c>
      <c r="B13" s="66">
        <v>6968</v>
      </c>
      <c r="C13" s="33" t="s">
        <v>23</v>
      </c>
      <c r="D13" s="26" t="s">
        <v>24</v>
      </c>
      <c r="E13" s="50">
        <v>35000</v>
      </c>
      <c r="F13" s="49">
        <v>35000</v>
      </c>
      <c r="G13" s="50">
        <v>32000</v>
      </c>
      <c r="H13" s="73" t="s">
        <v>80</v>
      </c>
      <c r="I13" s="51"/>
      <c r="J13" s="34" t="s">
        <v>10</v>
      </c>
    </row>
    <row r="14" spans="1:11" ht="30.6" customHeight="1" thickBot="1" x14ac:dyDescent="0.3">
      <c r="A14" s="65">
        <v>9</v>
      </c>
      <c r="B14" s="66">
        <v>6974</v>
      </c>
      <c r="C14" s="33" t="s">
        <v>25</v>
      </c>
      <c r="D14" s="26" t="s">
        <v>26</v>
      </c>
      <c r="E14" s="50">
        <v>40502206</v>
      </c>
      <c r="F14" s="49">
        <v>50000</v>
      </c>
      <c r="G14" s="50">
        <v>12000</v>
      </c>
      <c r="H14" s="73" t="s">
        <v>80</v>
      </c>
      <c r="I14" s="51"/>
      <c r="J14" s="34" t="s">
        <v>10</v>
      </c>
    </row>
    <row r="15" spans="1:11" ht="44.1" customHeight="1" thickBot="1" x14ac:dyDescent="0.3">
      <c r="A15" s="65">
        <v>10</v>
      </c>
      <c r="B15" s="66">
        <v>6985</v>
      </c>
      <c r="C15" s="33" t="s">
        <v>27</v>
      </c>
      <c r="D15" s="26" t="s">
        <v>28</v>
      </c>
      <c r="E15" s="50">
        <v>21482381</v>
      </c>
      <c r="F15" s="49">
        <v>19140</v>
      </c>
      <c r="G15" s="50">
        <v>17000</v>
      </c>
      <c r="H15" s="73" t="s">
        <v>80</v>
      </c>
      <c r="I15" s="51"/>
      <c r="J15" s="34" t="s">
        <v>10</v>
      </c>
    </row>
    <row r="16" spans="1:11" ht="49.5" customHeight="1" thickBot="1" x14ac:dyDescent="0.3">
      <c r="A16" s="65">
        <v>11</v>
      </c>
      <c r="B16" s="66">
        <v>6988</v>
      </c>
      <c r="C16" s="33" t="s">
        <v>29</v>
      </c>
      <c r="D16" s="26" t="s">
        <v>30</v>
      </c>
      <c r="E16" s="50">
        <v>5176130</v>
      </c>
      <c r="F16" s="49">
        <v>30000</v>
      </c>
      <c r="G16" s="50">
        <v>27000</v>
      </c>
      <c r="H16" s="73" t="s">
        <v>80</v>
      </c>
      <c r="I16" s="51"/>
      <c r="J16" s="34" t="s">
        <v>10</v>
      </c>
    </row>
    <row r="17" spans="1:10" ht="30.6" customHeight="1" thickBot="1" x14ac:dyDescent="0.3">
      <c r="A17" s="67">
        <v>12</v>
      </c>
      <c r="B17" s="68">
        <v>6992</v>
      </c>
      <c r="C17" s="36" t="s">
        <v>31</v>
      </c>
      <c r="D17" s="28" t="s">
        <v>32</v>
      </c>
      <c r="E17" s="52">
        <v>3203885</v>
      </c>
      <c r="F17" s="53">
        <v>30000</v>
      </c>
      <c r="G17" s="52">
        <v>23000</v>
      </c>
      <c r="H17" s="73" t="s">
        <v>80</v>
      </c>
      <c r="I17" s="54"/>
      <c r="J17" s="37" t="s">
        <v>10</v>
      </c>
    </row>
    <row r="18" spans="1:10" ht="15.75" customHeight="1" thickBot="1" x14ac:dyDescent="0.3">
      <c r="A18" s="69"/>
      <c r="B18" s="70"/>
      <c r="C18" s="38" t="s">
        <v>33</v>
      </c>
      <c r="D18" s="29"/>
      <c r="E18" s="55"/>
      <c r="F18" s="55"/>
      <c r="G18" s="56"/>
      <c r="H18" s="73" t="s">
        <v>80</v>
      </c>
      <c r="I18" s="57"/>
      <c r="J18" s="39"/>
    </row>
    <row r="19" spans="1:10" ht="30.6" customHeight="1" thickBot="1" x14ac:dyDescent="0.3">
      <c r="A19" s="63">
        <v>13</v>
      </c>
      <c r="B19" s="64">
        <v>6850</v>
      </c>
      <c r="C19" s="40" t="s">
        <v>34</v>
      </c>
      <c r="D19" s="25" t="s">
        <v>35</v>
      </c>
      <c r="E19" s="46">
        <v>45970000</v>
      </c>
      <c r="F19" s="46">
        <v>25000</v>
      </c>
      <c r="G19" s="46">
        <v>21000</v>
      </c>
      <c r="H19" s="73" t="s">
        <v>80</v>
      </c>
      <c r="I19" s="47"/>
      <c r="J19" s="32" t="s">
        <v>10</v>
      </c>
    </row>
    <row r="20" spans="1:10" ht="63" customHeight="1" thickBot="1" x14ac:dyDescent="0.3">
      <c r="A20" s="65">
        <v>14</v>
      </c>
      <c r="B20" s="66">
        <v>6888</v>
      </c>
      <c r="C20" s="30" t="s">
        <v>36</v>
      </c>
      <c r="D20" s="26" t="s">
        <v>37</v>
      </c>
      <c r="E20" s="50">
        <v>1406260</v>
      </c>
      <c r="F20" s="50">
        <v>50000</v>
      </c>
      <c r="G20" s="50">
        <v>40000</v>
      </c>
      <c r="H20" s="73" t="s">
        <v>80</v>
      </c>
      <c r="I20" s="51"/>
      <c r="J20" s="34" t="s">
        <v>10</v>
      </c>
    </row>
    <row r="21" spans="1:10" ht="30.6" customHeight="1" thickBot="1" x14ac:dyDescent="0.3">
      <c r="A21" s="65">
        <v>15</v>
      </c>
      <c r="B21" s="66">
        <v>6894</v>
      </c>
      <c r="C21" s="30" t="s">
        <v>38</v>
      </c>
      <c r="D21" s="26" t="s">
        <v>39</v>
      </c>
      <c r="E21" s="50">
        <v>74500</v>
      </c>
      <c r="F21" s="50">
        <v>50000</v>
      </c>
      <c r="G21" s="50">
        <v>45000</v>
      </c>
      <c r="H21" s="73" t="s">
        <v>80</v>
      </c>
      <c r="I21" s="51"/>
      <c r="J21" s="34" t="s">
        <v>10</v>
      </c>
    </row>
    <row r="22" spans="1:10" ht="30.6" customHeight="1" thickBot="1" x14ac:dyDescent="0.3">
      <c r="A22" s="65">
        <v>16</v>
      </c>
      <c r="B22" s="66">
        <v>6903</v>
      </c>
      <c r="C22" s="30" t="s">
        <v>40</v>
      </c>
      <c r="D22" s="26" t="s">
        <v>41</v>
      </c>
      <c r="E22" s="50">
        <v>40717619</v>
      </c>
      <c r="F22" s="50">
        <v>50000</v>
      </c>
      <c r="G22" s="50">
        <v>42000</v>
      </c>
      <c r="H22" s="73" t="s">
        <v>80</v>
      </c>
      <c r="I22" s="51"/>
      <c r="J22" s="34" t="s">
        <v>10</v>
      </c>
    </row>
    <row r="23" spans="1:10" ht="30.6" customHeight="1" thickBot="1" x14ac:dyDescent="0.3">
      <c r="A23" s="65">
        <v>17</v>
      </c>
      <c r="B23" s="66">
        <v>6906</v>
      </c>
      <c r="C23" s="30" t="s">
        <v>42</v>
      </c>
      <c r="D23" s="26" t="s">
        <v>43</v>
      </c>
      <c r="E23" s="50">
        <v>1239360</v>
      </c>
      <c r="F23" s="50">
        <v>47204</v>
      </c>
      <c r="G23" s="50">
        <v>12000</v>
      </c>
      <c r="H23" s="73" t="s">
        <v>80</v>
      </c>
      <c r="I23" s="51"/>
      <c r="J23" s="34" t="s">
        <v>10</v>
      </c>
    </row>
    <row r="24" spans="1:10" ht="30.6" customHeight="1" thickBot="1" x14ac:dyDescent="0.3">
      <c r="A24" s="65">
        <v>18</v>
      </c>
      <c r="B24" s="66">
        <v>6910</v>
      </c>
      <c r="C24" s="30" t="s">
        <v>44</v>
      </c>
      <c r="D24" s="26" t="s">
        <v>45</v>
      </c>
      <c r="E24" s="50">
        <v>1037000</v>
      </c>
      <c r="F24" s="50">
        <v>50000</v>
      </c>
      <c r="G24" s="50">
        <v>18000</v>
      </c>
      <c r="H24" s="73" t="s">
        <v>80</v>
      </c>
      <c r="I24" s="51"/>
      <c r="J24" s="34" t="s">
        <v>10</v>
      </c>
    </row>
    <row r="25" spans="1:10" ht="30.6" customHeight="1" thickBot="1" x14ac:dyDescent="0.3">
      <c r="A25" s="65">
        <v>19</v>
      </c>
      <c r="B25" s="66">
        <v>6912</v>
      </c>
      <c r="C25" s="30" t="s">
        <v>46</v>
      </c>
      <c r="D25" s="26" t="s">
        <v>47</v>
      </c>
      <c r="E25" s="50">
        <v>50000</v>
      </c>
      <c r="F25" s="50">
        <v>50000</v>
      </c>
      <c r="G25" s="50">
        <v>12000</v>
      </c>
      <c r="H25" s="73" t="s">
        <v>80</v>
      </c>
      <c r="I25" s="51"/>
      <c r="J25" s="34" t="s">
        <v>10</v>
      </c>
    </row>
    <row r="26" spans="1:10" ht="48" customHeight="1" thickBot="1" x14ac:dyDescent="0.3">
      <c r="A26" s="65">
        <v>20</v>
      </c>
      <c r="B26" s="66">
        <v>6935</v>
      </c>
      <c r="C26" s="30" t="s">
        <v>46</v>
      </c>
      <c r="D26" s="26" t="s">
        <v>48</v>
      </c>
      <c r="E26" s="50">
        <v>50000</v>
      </c>
      <c r="F26" s="50">
        <v>50000</v>
      </c>
      <c r="G26" s="50">
        <v>10000</v>
      </c>
      <c r="H26" s="73" t="s">
        <v>80</v>
      </c>
      <c r="I26" s="51"/>
      <c r="J26" s="34" t="s">
        <v>10</v>
      </c>
    </row>
    <row r="27" spans="1:10" ht="56.25" customHeight="1" thickBot="1" x14ac:dyDescent="0.3">
      <c r="A27" s="65">
        <v>21</v>
      </c>
      <c r="B27" s="66">
        <v>6945</v>
      </c>
      <c r="C27" s="30" t="s">
        <v>49</v>
      </c>
      <c r="D27" s="26" t="s">
        <v>50</v>
      </c>
      <c r="E27" s="50">
        <v>455000</v>
      </c>
      <c r="F27" s="50">
        <v>50000</v>
      </c>
      <c r="G27" s="50">
        <v>17000</v>
      </c>
      <c r="H27" s="73" t="s">
        <v>80</v>
      </c>
      <c r="I27" s="51"/>
      <c r="J27" s="34" t="s">
        <v>10</v>
      </c>
    </row>
    <row r="28" spans="1:10" ht="63.75" customHeight="1" thickBot="1" x14ac:dyDescent="0.3">
      <c r="A28" s="65">
        <v>22</v>
      </c>
      <c r="B28" s="66">
        <v>6959</v>
      </c>
      <c r="C28" s="30" t="s">
        <v>51</v>
      </c>
      <c r="D28" s="26" t="s">
        <v>52</v>
      </c>
      <c r="E28" s="50">
        <v>77500</v>
      </c>
      <c r="F28" s="50">
        <v>49500</v>
      </c>
      <c r="G28" s="50">
        <v>32000</v>
      </c>
      <c r="H28" s="73" t="s">
        <v>80</v>
      </c>
      <c r="I28" s="51"/>
      <c r="J28" s="34" t="s">
        <v>10</v>
      </c>
    </row>
    <row r="29" spans="1:10" ht="44.25" customHeight="1" thickBot="1" x14ac:dyDescent="0.3">
      <c r="A29" s="65">
        <v>23</v>
      </c>
      <c r="B29" s="66">
        <v>6963</v>
      </c>
      <c r="C29" s="30" t="s">
        <v>53</v>
      </c>
      <c r="D29" s="26" t="s">
        <v>54</v>
      </c>
      <c r="E29" s="50">
        <v>144500</v>
      </c>
      <c r="F29" s="50">
        <v>50000</v>
      </c>
      <c r="G29" s="50">
        <v>31000</v>
      </c>
      <c r="H29" s="73" t="s">
        <v>80</v>
      </c>
      <c r="I29" s="51"/>
      <c r="J29" s="34" t="s">
        <v>10</v>
      </c>
    </row>
    <row r="30" spans="1:10" ht="57.75" customHeight="1" thickBot="1" x14ac:dyDescent="0.3">
      <c r="A30" s="65">
        <v>24</v>
      </c>
      <c r="B30" s="66">
        <v>6966</v>
      </c>
      <c r="C30" s="30" t="s">
        <v>55</v>
      </c>
      <c r="D30" s="26" t="s">
        <v>56</v>
      </c>
      <c r="E30" s="50">
        <v>1393230</v>
      </c>
      <c r="F30" s="50">
        <v>50000</v>
      </c>
      <c r="G30" s="50">
        <v>42000</v>
      </c>
      <c r="H30" s="73" t="s">
        <v>80</v>
      </c>
      <c r="I30" s="51"/>
      <c r="J30" s="34" t="s">
        <v>10</v>
      </c>
    </row>
    <row r="31" spans="1:10" ht="45" customHeight="1" thickBot="1" x14ac:dyDescent="0.3">
      <c r="A31" s="65">
        <v>25</v>
      </c>
      <c r="B31" s="66">
        <v>6970</v>
      </c>
      <c r="C31" s="30" t="s">
        <v>51</v>
      </c>
      <c r="D31" s="26" t="s">
        <v>57</v>
      </c>
      <c r="E31" s="50">
        <v>61000</v>
      </c>
      <c r="F31" s="50">
        <v>30000</v>
      </c>
      <c r="G31" s="50">
        <v>25000</v>
      </c>
      <c r="H31" s="73" t="s">
        <v>80</v>
      </c>
      <c r="I31" s="51"/>
      <c r="J31" s="34" t="s">
        <v>10</v>
      </c>
    </row>
    <row r="32" spans="1:10" ht="73.5" customHeight="1" thickBot="1" x14ac:dyDescent="0.3">
      <c r="A32" s="65">
        <v>26</v>
      </c>
      <c r="B32" s="66">
        <v>6978</v>
      </c>
      <c r="C32" s="30" t="s">
        <v>51</v>
      </c>
      <c r="D32" s="26" t="s">
        <v>58</v>
      </c>
      <c r="E32" s="50">
        <v>50000</v>
      </c>
      <c r="F32" s="50">
        <v>50000</v>
      </c>
      <c r="G32" s="50">
        <v>21000</v>
      </c>
      <c r="H32" s="73" t="s">
        <v>80</v>
      </c>
      <c r="I32" s="51"/>
      <c r="J32" s="34" t="s">
        <v>10</v>
      </c>
    </row>
    <row r="33" spans="1:10" ht="60.6" customHeight="1" thickBot="1" x14ac:dyDescent="0.3">
      <c r="A33" s="65">
        <v>27</v>
      </c>
      <c r="B33" s="66">
        <v>6982</v>
      </c>
      <c r="C33" s="30" t="s">
        <v>59</v>
      </c>
      <c r="D33" s="26" t="s">
        <v>60</v>
      </c>
      <c r="E33" s="50">
        <v>310000</v>
      </c>
      <c r="F33" s="50">
        <v>50000</v>
      </c>
      <c r="G33" s="50">
        <v>12000</v>
      </c>
      <c r="H33" s="73" t="s">
        <v>80</v>
      </c>
      <c r="I33" s="51"/>
      <c r="J33" s="34" t="s">
        <v>10</v>
      </c>
    </row>
    <row r="34" spans="1:10" ht="30.6" customHeight="1" thickBot="1" x14ac:dyDescent="0.3">
      <c r="A34" s="65">
        <v>28</v>
      </c>
      <c r="B34" s="66">
        <v>6990</v>
      </c>
      <c r="C34" s="30" t="s">
        <v>46</v>
      </c>
      <c r="D34" s="26" t="s">
        <v>61</v>
      </c>
      <c r="E34" s="50">
        <v>50000</v>
      </c>
      <c r="F34" s="50">
        <v>50000</v>
      </c>
      <c r="G34" s="50">
        <v>12000</v>
      </c>
      <c r="H34" s="73" t="s">
        <v>80</v>
      </c>
      <c r="I34" s="51"/>
      <c r="J34" s="34" t="s">
        <v>10</v>
      </c>
    </row>
    <row r="35" spans="1:10" ht="61.5" customHeight="1" thickBot="1" x14ac:dyDescent="0.3">
      <c r="A35" s="65">
        <v>29</v>
      </c>
      <c r="B35" s="66">
        <v>6994</v>
      </c>
      <c r="C35" s="30" t="s">
        <v>62</v>
      </c>
      <c r="D35" s="26" t="s">
        <v>63</v>
      </c>
      <c r="E35" s="50">
        <v>996272</v>
      </c>
      <c r="F35" s="50">
        <v>50000</v>
      </c>
      <c r="G35" s="50">
        <v>30000</v>
      </c>
      <c r="H35" s="73" t="s">
        <v>80</v>
      </c>
      <c r="I35" s="51"/>
      <c r="J35" s="34" t="s">
        <v>10</v>
      </c>
    </row>
    <row r="36" spans="1:10" ht="63.75" customHeight="1" thickBot="1" x14ac:dyDescent="0.3">
      <c r="A36" s="65">
        <v>30</v>
      </c>
      <c r="B36" s="66">
        <v>6997</v>
      </c>
      <c r="C36" s="30" t="s">
        <v>59</v>
      </c>
      <c r="D36" s="26" t="s">
        <v>64</v>
      </c>
      <c r="E36" s="50">
        <v>50000</v>
      </c>
      <c r="F36" s="50">
        <v>50000</v>
      </c>
      <c r="G36" s="50">
        <v>15000</v>
      </c>
      <c r="H36" s="73" t="s">
        <v>80</v>
      </c>
      <c r="I36" s="51"/>
      <c r="J36" s="34" t="s">
        <v>10</v>
      </c>
    </row>
    <row r="37" spans="1:10" ht="30.6" customHeight="1" thickBot="1" x14ac:dyDescent="0.3">
      <c r="A37" s="65">
        <v>31</v>
      </c>
      <c r="B37" s="66">
        <v>7001</v>
      </c>
      <c r="C37" s="30" t="s">
        <v>65</v>
      </c>
      <c r="D37" s="26" t="s">
        <v>66</v>
      </c>
      <c r="E37" s="50">
        <v>204900</v>
      </c>
      <c r="F37" s="50">
        <v>50000</v>
      </c>
      <c r="G37" s="50">
        <v>16000</v>
      </c>
      <c r="H37" s="73" t="s">
        <v>80</v>
      </c>
      <c r="I37" s="51"/>
      <c r="J37" s="34" t="s">
        <v>10</v>
      </c>
    </row>
    <row r="38" spans="1:10" ht="60.75" customHeight="1" thickBot="1" x14ac:dyDescent="0.3">
      <c r="A38" s="71">
        <v>32</v>
      </c>
      <c r="B38" s="72">
        <v>7002</v>
      </c>
      <c r="C38" s="41" t="s">
        <v>67</v>
      </c>
      <c r="D38" s="27" t="s">
        <v>68</v>
      </c>
      <c r="E38" s="43">
        <v>52000</v>
      </c>
      <c r="F38" s="43">
        <v>50000</v>
      </c>
      <c r="G38" s="43">
        <v>50000</v>
      </c>
      <c r="H38" s="73" t="s">
        <v>80</v>
      </c>
      <c r="I38" s="58"/>
      <c r="J38" s="42" t="s">
        <v>10</v>
      </c>
    </row>
    <row r="39" spans="1:10" ht="45.75" customHeight="1" thickBot="1" x14ac:dyDescent="0.3">
      <c r="A39" s="71">
        <v>33</v>
      </c>
      <c r="B39" s="72">
        <v>6981</v>
      </c>
      <c r="C39" s="41" t="s">
        <v>73</v>
      </c>
      <c r="D39" s="27" t="s">
        <v>69</v>
      </c>
      <c r="E39" s="43">
        <v>20000</v>
      </c>
      <c r="F39" s="43">
        <v>20000</v>
      </c>
      <c r="G39" s="43">
        <v>0</v>
      </c>
      <c r="H39" s="73" t="s">
        <v>80</v>
      </c>
      <c r="I39" s="43" t="s">
        <v>70</v>
      </c>
      <c r="J39" s="42" t="s">
        <v>71</v>
      </c>
    </row>
    <row r="40" spans="1:10" s="24" customFormat="1" ht="21" customHeight="1" thickBot="1" x14ac:dyDescent="0.3">
      <c r="A40" s="22"/>
      <c r="B40" s="23"/>
      <c r="C40" s="59" t="s">
        <v>72</v>
      </c>
      <c r="D40" s="59"/>
      <c r="E40" s="60">
        <f>SUM(E6:E39)</f>
        <v>221895219</v>
      </c>
      <c r="F40" s="60">
        <f>SUM(F6:F39)</f>
        <v>1452357</v>
      </c>
      <c r="G40" s="60">
        <f>SUM(G6:G39)</f>
        <v>800000</v>
      </c>
      <c r="H40" s="60"/>
      <c r="I40" s="61"/>
      <c r="J40" s="62"/>
    </row>
    <row r="41" spans="1:10" x14ac:dyDescent="0.25">
      <c r="E41" s="14"/>
      <c r="F41" s="14"/>
    </row>
  </sheetData>
  <protectedRanges>
    <protectedRange sqref="B6:D18" name="identifikace služby" securityDescriptor="O:WDG:WDD:(A;;CC;;;S-1-5-21-3235253612-3180052085-3571391369-1267)(A;;CC;;;S-1-5-21-3235253612-3180052085-3571391369-1242)(A;;CC;;;S-1-5-21-3235253612-3180052085-3571391369-1247)"/>
    <protectedRange sqref="F6:F17" name="požadavek na podporu" securityDescriptor="O:WDG:WDD:(A;;CC;;;S-1-5-21-3235253612-3180052085-3571391369-1267)(A;;CC;;;S-1-5-21-3235253612-3180052085-3571391369-1242)(A;;CC;;;S-1-5-21-3235253612-3180052085-3571391369-1247)"/>
  </protectedRanges>
  <conditionalFormatting sqref="J6:J39">
    <cfRule type="cellIs" dxfId="0" priority="1" stopIfTrue="1" operator="equal">
      <formula>"n"</formula>
    </cfRule>
  </conditionalFormatting>
  <pageMargins left="0.70866141732283472" right="0.70866141732283472" top="0.78740157480314965" bottom="0.78740157480314965" header="0.31496062992125984" footer="0.31496062992125984"/>
  <pageSetup paperSize="9" scale="80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ÚMČ PRAHA14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Košťáková Lenka</dc:creator>
  <cp:lastModifiedBy>Košťáková Lenka</cp:lastModifiedBy>
  <cp:lastPrinted>2023-05-15T15:49:29Z</cp:lastPrinted>
  <dcterms:created xsi:type="dcterms:W3CDTF">2023-05-11T09:26:03Z</dcterms:created>
  <dcterms:modified xsi:type="dcterms:W3CDTF">2023-05-31T13:26:47Z</dcterms:modified>
</cp:coreProperties>
</file>