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S:\Spol\Dotace\2024\Pečovatelská služba\WEB+deska\"/>
    </mc:Choice>
  </mc:AlternateContent>
  <xr:revisionPtr revIDLastSave="0" documentId="13_ncr:1_{DE32ACC0-98E9-49A6-8C3C-5F743E75DD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ednoleté dotace PS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 s="1"/>
  <c r="F6" i="1"/>
  <c r="G6" i="1"/>
</calcChain>
</file>

<file path=xl/sharedStrings.xml><?xml version="1.0" encoding="utf-8"?>
<sst xmlns="http://schemas.openxmlformats.org/spreadsheetml/2006/main" count="29" uniqueCount="25">
  <si>
    <t xml:space="preserve">C E L K E M </t>
  </si>
  <si>
    <t>ANO</t>
  </si>
  <si>
    <t>Dle kalkulačního vzorce</t>
  </si>
  <si>
    <t>PROSAZ - pečovatelská služba</t>
  </si>
  <si>
    <t>PROSAZ, z.ú. (43005853)</t>
  </si>
  <si>
    <t>0324PS</t>
  </si>
  <si>
    <t>Víceletá podpora sociálních služeb Praha 14</t>
  </si>
  <si>
    <t>Dívčí katolická střední škola (47611162)</t>
  </si>
  <si>
    <t>0224PS</t>
  </si>
  <si>
    <t>Pečovatelská služba</t>
  </si>
  <si>
    <t xml:space="preserve">Oblastní spolek Českého červeného kříže Praha 9 (00425681)    </t>
  </si>
  <si>
    <t>0124PS</t>
  </si>
  <si>
    <t>Přiděleno usnesením č.</t>
  </si>
  <si>
    <t>Splnění formálních požadavků</t>
  </si>
  <si>
    <t>Komentář</t>
  </si>
  <si>
    <t>Požadavek na rok 2024</t>
  </si>
  <si>
    <t>Celkový rozpočet</t>
  </si>
  <si>
    <t>Název projektu</t>
  </si>
  <si>
    <t>Žadatel (celý název)</t>
  </si>
  <si>
    <t>vlastní identifikátor</t>
  </si>
  <si>
    <t>č. žádosti</t>
  </si>
  <si>
    <t>č.</t>
  </si>
  <si>
    <t>Podpora pečovatelské služby pro občany MČ Praha 14 v roce 2024</t>
  </si>
  <si>
    <t>082/ZMČ/2023</t>
  </si>
  <si>
    <t>Přidělení dotací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</si>
</sst>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2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" fontId="0" fillId="0" borderId="0" xfId="0" applyNumberFormat="1"/>
    <xf numFmtId="0" fontId="1" fillId="0" borderId="0" xfId="0" applyFont="1"/>
    <xf numFmtId="3" fontId="0" fillId="0" borderId="0" xfId="0" applyNumberFormat="1"/>
    <xf numFmtId="0" fontId="2" fillId="0" borderId="0" xfId="0" applyFont="1"/>
    <xf numFmtId="3" fontId="0" fillId="2" borderId="1" xfId="0" applyNumberFormat="1" applyFill="1" applyBorder="1"/>
    <xf numFmtId="3" fontId="0" fillId="2" borderId="2" xfId="0" applyNumberFormat="1" applyFill="1" applyBorder="1"/>
    <xf numFmtId="0" fontId="0" fillId="2" borderId="3" xfId="0" applyFill="1" applyBorder="1"/>
    <xf numFmtId="0" fontId="0" fillId="2" borderId="2" xfId="0" applyFill="1" applyBorder="1"/>
    <xf numFmtId="0" fontId="0" fillId="2" borderId="1" xfId="0" applyFill="1" applyBorder="1"/>
    <xf numFmtId="0" fontId="0" fillId="0" borderId="4" xfId="0" applyBorder="1"/>
    <xf numFmtId="3" fontId="0" fillId="0" borderId="5" xfId="0" applyNumberFormat="1" applyBorder="1" applyAlignment="1">
      <alignment wrapText="1"/>
    </xf>
    <xf numFmtId="3" fontId="0" fillId="0" borderId="4" xfId="0" applyNumberFormat="1" applyBorder="1" applyAlignment="1">
      <alignment horizontal="right"/>
    </xf>
    <xf numFmtId="3" fontId="0" fillId="0" borderId="6" xfId="0" applyNumberFormat="1" applyBorder="1"/>
    <xf numFmtId="3" fontId="0" fillId="0" borderId="4" xfId="0" applyNumberFormat="1" applyBorder="1"/>
    <xf numFmtId="0" fontId="0" fillId="0" borderId="7" xfId="0" applyBorder="1" applyAlignment="1">
      <alignment wrapText="1"/>
    </xf>
    <xf numFmtId="1" fontId="0" fillId="0" borderId="7" xfId="0" applyNumberFormat="1" applyBorder="1"/>
    <xf numFmtId="1" fontId="0" fillId="0" borderId="4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3" fontId="0" fillId="0" borderId="11" xfId="0" applyNumberFormat="1" applyBorder="1" applyAlignment="1">
      <alignment wrapText="1"/>
    </xf>
    <xf numFmtId="3" fontId="0" fillId="0" borderId="10" xfId="0" applyNumberFormat="1" applyBorder="1" applyAlignment="1">
      <alignment horizontal="right"/>
    </xf>
    <xf numFmtId="3" fontId="0" fillId="0" borderId="12" xfId="0" applyNumberFormat="1" applyBorder="1"/>
    <xf numFmtId="3" fontId="0" fillId="0" borderId="10" xfId="0" applyNumberFormat="1" applyBorder="1"/>
    <xf numFmtId="0" fontId="0" fillId="0" borderId="7" xfId="0" applyBorder="1" applyAlignment="1">
      <alignment horizontal="left" wrapText="1"/>
    </xf>
    <xf numFmtId="1" fontId="0" fillId="0" borderId="10" xfId="0" applyNumberFormat="1" applyBorder="1"/>
    <xf numFmtId="0" fontId="0" fillId="0" borderId="13" xfId="0" applyBorder="1"/>
    <xf numFmtId="0" fontId="0" fillId="0" borderId="7" xfId="0" applyBorder="1"/>
    <xf numFmtId="3" fontId="0" fillId="0" borderId="7" xfId="0" applyNumberFormat="1" applyBorder="1"/>
    <xf numFmtId="3" fontId="0" fillId="0" borderId="14" xfId="0" applyNumberFormat="1" applyBorder="1"/>
    <xf numFmtId="0" fontId="0" fillId="0" borderId="15" xfId="0" applyBorder="1"/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3" fillId="0" borderId="0" xfId="0" applyFont="1"/>
    <xf numFmtId="0" fontId="0" fillId="0" borderId="0" xfId="0" applyAlignment="1">
      <alignment horizontal="left"/>
    </xf>
  </cellXfs>
  <cellStyles count="1">
    <cellStyle name="Normální" xfId="0" builtinId="0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pol/Dotace/2024/Pe&#269;ovatelsk&#225;%20slu&#382;ba/pro%20komisi%2018.9.2023/hodnot&#237;c&#237;%20tabulka%20-%20pe&#269;ovatelsk&#225;%20slu&#382;ba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zorec víceletý"/>
      <sheetName val="vzorec jednoletý"/>
      <sheetName val="víceletá dotace"/>
      <sheetName val="jednoleté dotace PS 2024"/>
      <sheetName val="výpočet kapacity PS 2024"/>
      <sheetName val="koeficienty"/>
      <sheetName val="cenové hladiny - druhy služeb"/>
      <sheetName val="kapacity - poskytovatelé"/>
    </sheetNames>
    <sheetDataSet>
      <sheetData sheetId="0"/>
      <sheetData sheetId="1">
        <row r="5">
          <cell r="X5">
            <v>105000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K11"/>
  <sheetViews>
    <sheetView tabSelected="1" zoomScale="136" zoomScaleNormal="136" zoomScaleSheetLayoutView="100" workbookViewId="0">
      <selection activeCell="I9" sqref="I9"/>
    </sheetView>
  </sheetViews>
  <sheetFormatPr defaultRowHeight="12.75" x14ac:dyDescent="0.2"/>
  <cols>
    <col min="1" max="1" width="3.42578125" customWidth="1"/>
    <col min="2" max="2" width="9.140625" customWidth="1"/>
    <col min="3" max="3" width="16.42578125" customWidth="1"/>
    <col min="4" max="4" width="26.7109375" customWidth="1"/>
    <col min="5" max="5" width="40" customWidth="1"/>
    <col min="6" max="6" width="16.42578125" customWidth="1"/>
    <col min="7" max="7" width="13.85546875" customWidth="1"/>
    <col min="8" max="8" width="15.42578125" customWidth="1"/>
    <col min="9" max="9" width="22.5703125" customWidth="1"/>
    <col min="10" max="10" width="10.5703125" customWidth="1"/>
    <col min="11" max="11" width="14.140625" customWidth="1"/>
  </cols>
  <sheetData>
    <row r="1" spans="1:11" ht="27" customHeight="1" thickBot="1" x14ac:dyDescent="0.4">
      <c r="D1" s="44"/>
      <c r="E1" s="43" t="s">
        <v>22</v>
      </c>
      <c r="F1" s="43"/>
    </row>
    <row r="2" spans="1:11" ht="48" customHeight="1" thickBot="1" x14ac:dyDescent="0.25">
      <c r="A2" s="42" t="s">
        <v>21</v>
      </c>
      <c r="B2" s="41" t="s">
        <v>20</v>
      </c>
      <c r="C2" s="40" t="s">
        <v>19</v>
      </c>
      <c r="D2" s="39" t="s">
        <v>18</v>
      </c>
      <c r="E2" s="38" t="s">
        <v>17</v>
      </c>
      <c r="F2" s="37" t="s">
        <v>16</v>
      </c>
      <c r="G2" s="36" t="s">
        <v>15</v>
      </c>
      <c r="H2" s="35" t="s">
        <v>24</v>
      </c>
      <c r="I2" s="34" t="s">
        <v>14</v>
      </c>
      <c r="J2" s="33" t="s">
        <v>13</v>
      </c>
      <c r="K2" s="32" t="s">
        <v>12</v>
      </c>
    </row>
    <row r="3" spans="1:11" ht="90.75" customHeight="1" x14ac:dyDescent="0.2">
      <c r="A3" s="31">
        <v>1</v>
      </c>
      <c r="B3" s="16">
        <v>7317</v>
      </c>
      <c r="C3" s="26" t="s">
        <v>11</v>
      </c>
      <c r="D3" s="25" t="s">
        <v>10</v>
      </c>
      <c r="E3" s="25" t="s">
        <v>9</v>
      </c>
      <c r="F3" s="29">
        <v>15138000</v>
      </c>
      <c r="G3" s="30">
        <v>3300000</v>
      </c>
      <c r="H3" s="29">
        <v>3161500</v>
      </c>
      <c r="I3" s="21"/>
      <c r="J3" s="28" t="s">
        <v>1</v>
      </c>
      <c r="K3" s="19" t="s">
        <v>23</v>
      </c>
    </row>
    <row r="4" spans="1:11" ht="43.5" customHeight="1" x14ac:dyDescent="0.2">
      <c r="A4" s="27">
        <v>2</v>
      </c>
      <c r="B4" s="26">
        <v>7326</v>
      </c>
      <c r="C4" s="26" t="s">
        <v>8</v>
      </c>
      <c r="D4" s="25" t="s">
        <v>7</v>
      </c>
      <c r="E4" s="25" t="s">
        <v>6</v>
      </c>
      <c r="F4" s="24">
        <v>3346638</v>
      </c>
      <c r="G4" s="23">
        <v>33638</v>
      </c>
      <c r="H4" s="22">
        <v>33500</v>
      </c>
      <c r="I4" s="21"/>
      <c r="J4" s="20" t="s">
        <v>1</v>
      </c>
      <c r="K4" s="19" t="s">
        <v>23</v>
      </c>
    </row>
    <row r="5" spans="1:11" ht="61.5" customHeight="1" thickBot="1" x14ac:dyDescent="0.25">
      <c r="A5" s="18">
        <v>3</v>
      </c>
      <c r="B5" s="17">
        <v>7342</v>
      </c>
      <c r="C5" s="16" t="s">
        <v>5</v>
      </c>
      <c r="D5" s="15" t="s">
        <v>4</v>
      </c>
      <c r="E5" s="15" t="s">
        <v>3</v>
      </c>
      <c r="F5" s="14">
        <v>14858570</v>
      </c>
      <c r="G5" s="13">
        <v>139786</v>
      </c>
      <c r="H5" s="12">
        <f>'[1]vzorec jednoletý'!X5</f>
        <v>105000</v>
      </c>
      <c r="I5" s="11" t="s">
        <v>2</v>
      </c>
      <c r="J5" s="10" t="s">
        <v>1</v>
      </c>
      <c r="K5" s="19" t="s">
        <v>23</v>
      </c>
    </row>
    <row r="6" spans="1:11" s="2" customFormat="1" ht="13.5" thickBot="1" x14ac:dyDescent="0.25">
      <c r="A6" s="9"/>
      <c r="B6" s="9"/>
      <c r="C6" s="8"/>
      <c r="D6" s="8" t="s">
        <v>0</v>
      </c>
      <c r="E6" s="7"/>
      <c r="F6" s="5">
        <f>SUM(F3:F5)</f>
        <v>33343208</v>
      </c>
      <c r="G6" s="5">
        <f>SUM(G3:G5)</f>
        <v>3473424</v>
      </c>
      <c r="H6" s="6">
        <f>SUM(H3:H5)</f>
        <v>3300000</v>
      </c>
      <c r="I6" s="5"/>
    </row>
    <row r="7" spans="1:11" s="2" customFormat="1" x14ac:dyDescent="0.2">
      <c r="A7"/>
      <c r="B7"/>
      <c r="C7"/>
      <c r="D7" s="4"/>
      <c r="E7"/>
      <c r="F7"/>
      <c r="G7"/>
      <c r="H7"/>
      <c r="I7" s="3"/>
    </row>
    <row r="8" spans="1:11" s="2" customFormat="1" x14ac:dyDescent="0.2">
      <c r="A8"/>
      <c r="B8"/>
      <c r="C8"/>
      <c r="D8"/>
      <c r="E8"/>
      <c r="F8"/>
      <c r="G8"/>
      <c r="H8"/>
      <c r="I8" s="3"/>
    </row>
    <row r="11" spans="1:11" x14ac:dyDescent="0.2">
      <c r="F11" s="1"/>
    </row>
  </sheetData>
  <protectedRanges>
    <protectedRange sqref="G3:G5 H3" name="požadavek na podporu" securityDescriptor="O:WDG:WDD:(A;;CC;;;S-1-5-21-3235253612-3180052085-3571391369-1267)(A;;CC;;;S-1-5-21-3235253612-3180052085-3571391369-1242)(A;;CC;;;S-1-5-21-3235253612-3180052085-3571391369-1247)"/>
    <protectedRange sqref="D5" name="identifikace služby_1_1" securityDescriptor="O:WDG:WDD:(A;;CC;;;S-1-5-21-3235253612-3180052085-3571391369-1267)(A;;CC;;;S-1-5-21-3235253612-3180052085-3571391369-1242)(A;;CC;;;S-1-5-21-3235253612-3180052085-3571391369-1247)"/>
    <protectedRange sqref="E5" name="identifikace služby_1_2" securityDescriptor="O:WDG:WDD:(A;;CC;;;S-1-5-21-3235253612-3180052085-3571391369-1267)(A;;CC;;;S-1-5-21-3235253612-3180052085-3571391369-1242)(A;;CC;;;S-1-5-21-3235253612-3180052085-3571391369-1247)"/>
  </protectedRanges>
  <conditionalFormatting sqref="J3:J5">
    <cfRule type="cellIs" dxfId="0" priority="1" stopIfTrue="1" operator="equal">
      <formula>"n"</formula>
    </cfRule>
  </conditionalFormatting>
  <pageMargins left="0.78740157499999996" right="0.78740157499999996" top="0.984251969" bottom="0.984251969" header="0.4921259845" footer="0.4921259845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jednoleté dotace PS 2024</vt:lpstr>
    </vt:vector>
  </TitlesOfParts>
  <Company>ÚMČ PRAHA14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Košťáková Lenka</dc:creator>
  <cp:lastModifiedBy>Košťáková Lenka</cp:lastModifiedBy>
  <dcterms:created xsi:type="dcterms:W3CDTF">2023-09-18T14:50:36Z</dcterms:created>
  <dcterms:modified xsi:type="dcterms:W3CDTF">2023-12-19T09:41:03Z</dcterms:modified>
</cp:coreProperties>
</file>