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pol\Dotace\2026\Dotace\Pečovatelská služba  2026\WEB\"/>
    </mc:Choice>
  </mc:AlternateContent>
  <xr:revisionPtr revIDLastSave="0" documentId="13_ncr:1_{C213B3AC-A900-4C3E-B42A-97A9F14CB34C}" xr6:coauthVersionLast="47" xr6:coauthVersionMax="47" xr10:uidLastSave="{00000000-0000-0000-0000-000000000000}"/>
  <bookViews>
    <workbookView xWindow="-120" yWindow="-120" windowWidth="29040" windowHeight="15720" xr2:uid="{979F16FB-E0F0-4409-B7E7-086F62C592D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<sst xmlns="http://schemas.openxmlformats.org/spreadsheetml/2006/main" count="37" uniqueCount="29">
  <si>
    <t>"Podpora pečovatelské služby pro občany MČ Praha 14" na rok 2026</t>
  </si>
  <si>
    <t>Žadatel (celý název)</t>
  </si>
  <si>
    <t>Název projektu</t>
  </si>
  <si>
    <t>Celkový rozpočet</t>
  </si>
  <si>
    <t>Požadavek na rok 2026</t>
  </si>
  <si>
    <t>Komentář</t>
  </si>
  <si>
    <t>Splnění formálních požadavků</t>
  </si>
  <si>
    <t>Přiděleno usnesením č.</t>
  </si>
  <si>
    <t>0125PS</t>
  </si>
  <si>
    <t>Global Partner sociální služby s.r.o. (17639786)</t>
  </si>
  <si>
    <t>Pečovatelská služba na území MČ Prahy 14</t>
  </si>
  <si>
    <t>ANO</t>
  </si>
  <si>
    <t>0225PS</t>
  </si>
  <si>
    <t>LRS Chvaly, o.p.s. (24805807)</t>
  </si>
  <si>
    <t>Pečovatelská služba ve spojení s domácí ošetřovatelskou péčí</t>
  </si>
  <si>
    <t>0325PS</t>
  </si>
  <si>
    <t>Oblastní spolek Českého červeného kříže Praha 9 (00425681)</t>
  </si>
  <si>
    <t>0425PS</t>
  </si>
  <si>
    <t>Dívčí katolická střední škola (47611162)</t>
  </si>
  <si>
    <t>Křižovnická pečovatelská služba pro Prahu 14</t>
  </si>
  <si>
    <t>0525PS</t>
  </si>
  <si>
    <t>PROSAZ, z. ú. (43005853)</t>
  </si>
  <si>
    <t>PROSAZ - pečovatelská služba</t>
  </si>
  <si>
    <t xml:space="preserve">C E L K E M </t>
  </si>
  <si>
    <t>Pečovatelská služba Praha 14</t>
  </si>
  <si>
    <t>Č.</t>
  </si>
  <si>
    <t>Vlastní identifikátor</t>
  </si>
  <si>
    <t>081/ZMČ/2025</t>
  </si>
  <si>
    <t>Přidělení dotací na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</si>
</sst>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0"/>
      <color rgb="FF212529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3" fontId="0" fillId="0" borderId="13" xfId="0" applyNumberFormat="1" applyBorder="1" applyAlignment="1">
      <alignment horizontal="center"/>
    </xf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5" fillId="0" borderId="0" xfId="0" applyFont="1"/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3" fontId="0" fillId="0" borderId="5" xfId="0" applyNumberFormat="1" applyBorder="1" applyAlignment="1">
      <alignment horizontal="center" wrapText="1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179A-0E13-4B7C-B52D-4A898FF20B09}">
  <sheetPr>
    <pageSetUpPr fitToPage="1"/>
  </sheetPr>
  <dimension ref="A1:J8"/>
  <sheetViews>
    <sheetView tabSelected="1" workbookViewId="0">
      <selection activeCell="M5" sqref="M5"/>
    </sheetView>
  </sheetViews>
  <sheetFormatPr defaultRowHeight="15" x14ac:dyDescent="0.25"/>
  <cols>
    <col min="1" max="1" width="9" customWidth="1"/>
    <col min="2" max="2" width="18.28515625" customWidth="1"/>
    <col min="3" max="3" width="24.85546875" customWidth="1"/>
    <col min="4" max="4" width="22.7109375" customWidth="1"/>
    <col min="5" max="5" width="19.85546875" customWidth="1"/>
    <col min="6" max="6" width="15.7109375" customWidth="1"/>
    <col min="7" max="7" width="15.140625" customWidth="1"/>
    <col min="8" max="8" width="13.140625" customWidth="1"/>
    <col min="9" max="9" width="12.7109375" customWidth="1"/>
    <col min="10" max="10" width="19.42578125" customWidth="1"/>
  </cols>
  <sheetData>
    <row r="1" spans="1:10" ht="26.25" thickBot="1" x14ac:dyDescent="0.4">
      <c r="C1" s="1"/>
      <c r="D1" s="2" t="s">
        <v>0</v>
      </c>
      <c r="E1" s="3"/>
      <c r="J1" s="25"/>
    </row>
    <row r="2" spans="1:10" ht="45.75" thickBot="1" x14ac:dyDescent="0.3">
      <c r="A2" s="5" t="s">
        <v>25</v>
      </c>
      <c r="B2" s="5" t="s">
        <v>26</v>
      </c>
      <c r="C2" s="4" t="s">
        <v>1</v>
      </c>
      <c r="D2" s="32" t="s">
        <v>2</v>
      </c>
      <c r="E2" s="5" t="s">
        <v>3</v>
      </c>
      <c r="F2" s="6" t="s">
        <v>4</v>
      </c>
      <c r="G2" s="38" t="s">
        <v>28</v>
      </c>
      <c r="H2" s="6" t="s">
        <v>5</v>
      </c>
      <c r="I2" s="6" t="s">
        <v>6</v>
      </c>
      <c r="J2" s="6" t="s">
        <v>7</v>
      </c>
    </row>
    <row r="3" spans="1:10" ht="62.25" customHeight="1" x14ac:dyDescent="0.25">
      <c r="A3" s="8">
        <v>1</v>
      </c>
      <c r="B3" s="9" t="s">
        <v>8</v>
      </c>
      <c r="C3" s="31" t="s">
        <v>9</v>
      </c>
      <c r="D3" s="31" t="s">
        <v>10</v>
      </c>
      <c r="E3" s="13">
        <v>233800</v>
      </c>
      <c r="F3" s="13">
        <v>40000</v>
      </c>
      <c r="G3" s="34">
        <v>40000</v>
      </c>
      <c r="H3" s="33"/>
      <c r="I3" s="14" t="s">
        <v>11</v>
      </c>
      <c r="J3" s="15" t="s">
        <v>27</v>
      </c>
    </row>
    <row r="4" spans="1:10" ht="49.5" customHeight="1" x14ac:dyDescent="0.25">
      <c r="A4" s="16">
        <v>2</v>
      </c>
      <c r="B4" s="10" t="s">
        <v>12</v>
      </c>
      <c r="C4" s="11" t="s">
        <v>13</v>
      </c>
      <c r="D4" s="11" t="s">
        <v>14</v>
      </c>
      <c r="E4" s="12">
        <v>2100000</v>
      </c>
      <c r="F4" s="12">
        <v>50000</v>
      </c>
      <c r="G4" s="35">
        <v>50000</v>
      </c>
      <c r="H4" s="30"/>
      <c r="I4" s="17" t="s">
        <v>11</v>
      </c>
      <c r="J4" s="15" t="s">
        <v>27</v>
      </c>
    </row>
    <row r="5" spans="1:10" ht="58.5" customHeight="1" x14ac:dyDescent="0.25">
      <c r="A5" s="16">
        <v>3</v>
      </c>
      <c r="B5" s="10" t="s">
        <v>15</v>
      </c>
      <c r="C5" s="11" t="s">
        <v>16</v>
      </c>
      <c r="D5" s="11" t="s">
        <v>24</v>
      </c>
      <c r="E5" s="19">
        <v>18874800</v>
      </c>
      <c r="F5" s="12">
        <v>3400000</v>
      </c>
      <c r="G5" s="35">
        <v>3330000</v>
      </c>
      <c r="H5" s="30"/>
      <c r="I5" s="17" t="s">
        <v>11</v>
      </c>
      <c r="J5" s="15" t="s">
        <v>27</v>
      </c>
    </row>
    <row r="6" spans="1:10" ht="47.25" customHeight="1" x14ac:dyDescent="0.25">
      <c r="A6" s="16">
        <v>4</v>
      </c>
      <c r="B6" s="10" t="s">
        <v>17</v>
      </c>
      <c r="C6" s="11" t="s">
        <v>18</v>
      </c>
      <c r="D6" s="11" t="s">
        <v>19</v>
      </c>
      <c r="E6" s="19">
        <v>4553000</v>
      </c>
      <c r="F6" s="12">
        <v>41000</v>
      </c>
      <c r="G6" s="35">
        <v>41000</v>
      </c>
      <c r="H6" s="30"/>
      <c r="I6" s="17" t="s">
        <v>11</v>
      </c>
      <c r="J6" s="15" t="s">
        <v>27</v>
      </c>
    </row>
    <row r="7" spans="1:10" ht="46.5" customHeight="1" thickBot="1" x14ac:dyDescent="0.3">
      <c r="A7" s="18">
        <v>5</v>
      </c>
      <c r="B7" s="20" t="s">
        <v>20</v>
      </c>
      <c r="C7" s="21" t="s">
        <v>21</v>
      </c>
      <c r="D7" s="21" t="s">
        <v>22</v>
      </c>
      <c r="E7" s="22">
        <v>20611304</v>
      </c>
      <c r="F7" s="22">
        <v>139786</v>
      </c>
      <c r="G7" s="36">
        <v>139000</v>
      </c>
      <c r="H7" s="23"/>
      <c r="I7" s="24" t="s">
        <v>11</v>
      </c>
      <c r="J7" s="15" t="s">
        <v>27</v>
      </c>
    </row>
    <row r="8" spans="1:10" ht="15.75" thickBot="1" x14ac:dyDescent="0.3">
      <c r="A8" s="26"/>
      <c r="B8" s="27"/>
      <c r="C8" s="27" t="s">
        <v>23</v>
      </c>
      <c r="D8" s="28"/>
      <c r="E8" s="29">
        <f>SUM(E3:E7)</f>
        <v>46372904</v>
      </c>
      <c r="F8" s="29">
        <f>SUM(F3:F7)</f>
        <v>3670786</v>
      </c>
      <c r="G8" s="37">
        <f>SUM(G3:G7)</f>
        <v>3600000</v>
      </c>
      <c r="H8" s="29"/>
      <c r="I8" s="7"/>
      <c r="J8" s="7"/>
    </row>
  </sheetData>
  <protectedRanges>
    <protectedRange sqref="G3:G7" name="požadavek na podporu" securityDescriptor="O:WDG:WDD:(A;;CC;;;S-1-5-21-3235253612-3180052085-3571391369-1267)(A;;CC;;;S-1-5-21-3235253612-3180052085-3571391369-1242)(A;;CC;;;S-1-5-21-3235253612-3180052085-3571391369-1247)"/>
    <protectedRange sqref="E3:E7" name="požadavek na podporu_5" securityDescriptor="O:WDG:WDD:(A;;CC;;;S-1-5-21-3235253612-3180052085-3571391369-1267)(A;;CC;;;S-1-5-21-3235253612-3180052085-3571391369-1242)(A;;CC;;;S-1-5-21-3235253612-3180052085-3571391369-1247)"/>
    <protectedRange sqref="C4" name="identifikace služby_1_1_1" securityDescriptor="O:WDG:WDD:(A;;CC;;;S-1-5-21-3235253612-3180052085-3571391369-1267)(A;;CC;;;S-1-5-21-3235253612-3180052085-3571391369-1242)(A;;CC;;;S-1-5-21-3235253612-3180052085-3571391369-1247)"/>
    <protectedRange sqref="D4" name="identifikace služby_1_2_1" securityDescriptor="O:WDG:WDD:(A;;CC;;;S-1-5-21-3235253612-3180052085-3571391369-1267)(A;;CC;;;S-1-5-21-3235253612-3180052085-3571391369-1242)(A;;CC;;;S-1-5-21-3235253612-3180052085-3571391369-1247)"/>
    <protectedRange sqref="F3:F7" name="požadavek na podporu_5_2" securityDescriptor="O:WDG:WDD:(A;;CC;;;S-1-5-21-3235253612-3180052085-3571391369-1267)(A;;CC;;;S-1-5-21-3235253612-3180052085-3571391369-1242)(A;;CC;;;S-1-5-21-3235253612-3180052085-3571391369-1247)"/>
  </protectedRanges>
  <conditionalFormatting sqref="I3:I7">
    <cfRule type="cellIs" dxfId="0" priority="1" stopIfTrue="1" operator="equal">
      <formula>"n"</formula>
    </cfRule>
  </conditionalFormatting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Košťáková Lenka</dc:creator>
  <cp:lastModifiedBy>Košťáková Lenka</cp:lastModifiedBy>
  <cp:lastPrinted>2025-10-17T09:58:34Z</cp:lastPrinted>
  <dcterms:created xsi:type="dcterms:W3CDTF">2025-10-17T09:50:34Z</dcterms:created>
  <dcterms:modified xsi:type="dcterms:W3CDTF">2025-12-15T08:59:10Z</dcterms:modified>
</cp:coreProperties>
</file>