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<sst xmlns="http://schemas.openxmlformats.org/spreadsheetml/2006/main" count="18" uniqueCount="18">
  <si>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Městská část Praha 14</t>
  </si>
  <si>
    <t>Příjmy celkem</t>
  </si>
  <si>
    <t>Výdaje celkem</t>
  </si>
  <si>
    <t>Z toho:      - běžné výdaje</t>
  </si>
  <si>
    <t xml:space="preserve">                - kapitálové výdaje</t>
  </si>
  <si>
    <t>Saldo příjmů a výdajů - financování</t>
  </si>
  <si>
    <t>Z toho: úvěr HMP</t>
  </si>
  <si>
    <t xml:space="preserve"> ( v tis. Kč)</t>
  </si>
  <si>
    <t>Zpracoval: Odbor ekonomiky a správy majetku</t>
  </si>
  <si>
    <t>Rekapitulace příjmů a výdajů městské části Praha 14 za rok 2005</t>
  </si>
  <si>
    <t>Schálený rozpočet              na rok 2005</t>
  </si>
  <si>
    <t>Skutečnost                za rok 2005</t>
  </si>
  <si>
    <t>% plnění              r. 2005/SR</t>
  </si>
  <si>
    <t>% plnění              r. 2005/UR</t>
  </si>
  <si>
    <t>Poznámka:</t>
  </si>
  <si>
    <t>SR  -  schválený rozpočet</t>
  </si>
  <si>
    <t>UR  -  upravený rozpočet</t>
  </si>
  <si>
    <t>Upravený rozpočet                 na rok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</si>
</sst>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"/>
      <family val="0"/>
    </font>
    <font>
      <sz val="14"/>
      <name val="Arial CE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7"/>
  <sheetViews>
    <sheetView tabSelected="1" workbookViewId="0" topLeftCell="A1">
      <selection activeCell="A7" sqref="A7:F7"/>
    </sheetView>
  </sheetViews>
  <sheetFormatPr defaultColWidth="9.140625" defaultRowHeight="12.75"/>
  <cols>
    <col min="1" max="1" width="35.00390625" style="0" customWidth="1"/>
    <col min="2" max="6" width="17.7109375" style="0" customWidth="1"/>
  </cols>
  <sheetData>
    <row r="6" spans="1:7" ht="18">
      <c r="A6" s="19" t="s">
        <v>0</v>
      </c>
      <c r="B6" s="19"/>
      <c r="C6" s="19"/>
      <c r="D6" s="19"/>
      <c r="E6" s="19"/>
      <c r="F6" s="19"/>
      <c r="G6" s="1"/>
    </row>
    <row r="7" spans="1:7" ht="18">
      <c r="A7" s="22" t="s">
        <v>9</v>
      </c>
      <c r="B7" s="23"/>
      <c r="C7" s="23"/>
      <c r="D7" s="23"/>
      <c r="E7" s="23"/>
      <c r="F7" s="23"/>
      <c r="G7" s="2"/>
    </row>
    <row r="8" spans="1:6" ht="12.75">
      <c r="A8" s="23" t="s">
        <v>7</v>
      </c>
      <c r="B8" s="23"/>
      <c r="C8" s="23"/>
      <c r="D8" s="23"/>
      <c r="E8" s="23"/>
      <c r="F8" s="2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ht="13.5" thickBot="1"/>
    <row r="12" spans="2:7" s="4" customFormat="1" ht="15.75" customHeight="1">
      <c r="B12" s="24" t="s">
        <v>10</v>
      </c>
      <c r="C12" s="24" t="s">
        <v>17</v>
      </c>
      <c r="D12" s="20" t="s">
        <v>11</v>
      </c>
      <c r="E12" s="20" t="s">
        <v>12</v>
      </c>
      <c r="F12" s="20" t="s">
        <v>13</v>
      </c>
      <c r="G12" s="5"/>
    </row>
    <row r="13" spans="2:7" s="4" customFormat="1" ht="32.25" customHeight="1" thickBot="1">
      <c r="B13" s="25"/>
      <c r="C13" s="25"/>
      <c r="D13" s="21"/>
      <c r="E13" s="21"/>
      <c r="F13" s="21"/>
      <c r="G13" s="6"/>
    </row>
    <row r="14" spans="1:7" s="4" customFormat="1" ht="15">
      <c r="A14" s="7" t="s">
        <v>1</v>
      </c>
      <c r="B14" s="8">
        <v>214014</v>
      </c>
      <c r="C14" s="8">
        <v>248108.3</v>
      </c>
      <c r="D14" s="8">
        <v>255071.64</v>
      </c>
      <c r="E14" s="8">
        <f aca="true" t="shared" si="0" ref="E14:E19">D14/B14%</f>
        <v>119.18455801956883</v>
      </c>
      <c r="F14" s="9">
        <f aca="true" t="shared" si="1" ref="F14:F19">D14/C14%</f>
        <v>102.8065727748729</v>
      </c>
      <c r="G14" s="10"/>
    </row>
    <row r="15" spans="1:7" s="4" customFormat="1" ht="15">
      <c r="A15" s="11" t="s">
        <v>2</v>
      </c>
      <c r="B15" s="12">
        <f>B16+B17</f>
        <v>218605</v>
      </c>
      <c r="C15" s="12">
        <f>C16+C17</f>
        <v>283909.9</v>
      </c>
      <c r="D15" s="12">
        <f>D16+D17</f>
        <v>273603.2</v>
      </c>
      <c r="E15" s="12">
        <f t="shared" si="0"/>
        <v>125.15871091695065</v>
      </c>
      <c r="F15" s="13">
        <f t="shared" si="1"/>
        <v>96.36972856529484</v>
      </c>
      <c r="G15" s="10"/>
    </row>
    <row r="16" spans="1:7" s="4" customFormat="1" ht="15">
      <c r="A16" s="11" t="s">
        <v>3</v>
      </c>
      <c r="B16" s="12">
        <v>216254.3</v>
      </c>
      <c r="C16" s="12">
        <v>233577.6</v>
      </c>
      <c r="D16" s="12">
        <v>230875.19</v>
      </c>
      <c r="E16" s="12">
        <f t="shared" si="0"/>
        <v>106.76097076451198</v>
      </c>
      <c r="F16" s="13">
        <f t="shared" si="1"/>
        <v>98.84303546230461</v>
      </c>
      <c r="G16" s="10"/>
    </row>
    <row r="17" spans="1:7" s="4" customFormat="1" ht="15">
      <c r="A17" s="11" t="s">
        <v>4</v>
      </c>
      <c r="B17" s="12">
        <v>2350.7</v>
      </c>
      <c r="C17" s="12">
        <v>50332.3</v>
      </c>
      <c r="D17" s="12">
        <v>42728.01</v>
      </c>
      <c r="E17" s="12">
        <f t="shared" si="0"/>
        <v>1817.671757348875</v>
      </c>
      <c r="F17" s="13">
        <f t="shared" si="1"/>
        <v>84.89182890509673</v>
      </c>
      <c r="G17" s="10"/>
    </row>
    <row r="18" spans="1:7" s="4" customFormat="1" ht="15">
      <c r="A18" s="11" t="s">
        <v>5</v>
      </c>
      <c r="B18" s="12">
        <f>B14-B15</f>
        <v>-4591</v>
      </c>
      <c r="C18" s="12">
        <f>C14-C15</f>
        <v>-35801.600000000035</v>
      </c>
      <c r="D18" s="12">
        <f>D14-D15</f>
        <v>-18531.559999999998</v>
      </c>
      <c r="E18" s="12">
        <f t="shared" si="0"/>
        <v>403.6497495099107</v>
      </c>
      <c r="F18" s="13">
        <f t="shared" si="1"/>
        <v>51.76182070075075</v>
      </c>
      <c r="G18" s="10"/>
    </row>
    <row r="19" spans="1:7" s="4" customFormat="1" ht="15.75" thickBot="1">
      <c r="A19" s="14" t="s">
        <v>6</v>
      </c>
      <c r="B19" s="15">
        <v>-889</v>
      </c>
      <c r="C19" s="15">
        <v>-889</v>
      </c>
      <c r="D19" s="15">
        <v>-889</v>
      </c>
      <c r="E19" s="15">
        <f t="shared" si="0"/>
        <v>100</v>
      </c>
      <c r="F19" s="16">
        <f t="shared" si="1"/>
        <v>100</v>
      </c>
      <c r="G19" s="10"/>
    </row>
    <row r="21" ht="15">
      <c r="A21" s="17" t="s">
        <v>14</v>
      </c>
    </row>
    <row r="22" ht="15">
      <c r="A22" s="17" t="s">
        <v>15</v>
      </c>
    </row>
    <row r="23" ht="15">
      <c r="A23" s="17" t="s">
        <v>16</v>
      </c>
    </row>
    <row r="26" ht="15">
      <c r="A26" s="17" t="s">
        <v>8</v>
      </c>
    </row>
    <row r="27" ht="15">
      <c r="A27" s="18">
        <v>38776</v>
      </c>
    </row>
  </sheetData>
  <mergeCells count="8">
    <mergeCell ref="A6:F6"/>
    <mergeCell ref="F12:F13"/>
    <mergeCell ref="A7:F7"/>
    <mergeCell ref="A8:F8"/>
    <mergeCell ref="B12:B13"/>
    <mergeCell ref="C12:C13"/>
    <mergeCell ref="D12:D13"/>
    <mergeCell ref="E12:E13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MUP </dc:creator>
  <cp:keywords/>
  <dc:description/>
  <cp:lastModifiedBy>vr</cp:lastModifiedBy>
  <cp:lastPrinted>2006-03-02T09:38:14Z</cp:lastPrinted>
  <dcterms:created xsi:type="dcterms:W3CDTF">2006-03-02T09:11:39Z</dcterms:created>
  <dcterms:modified xsi:type="dcterms:W3CDTF">2006-03-02T12:15:21Z</dcterms:modified>
  <cp:category/>
  <cp:version/>
  <cp:contentType/>
  <cp:contentStatus/>
</cp:coreProperties>
</file>